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19995" windowHeight="7365"/>
  </bookViews>
  <sheets>
    <sheet name="доход-расход" sheetId="7" r:id="rId1"/>
  </sheets>
  <calcPr calcId="124519"/>
</workbook>
</file>

<file path=xl/calcChain.xml><?xml version="1.0" encoding="utf-8"?>
<calcChain xmlns="http://schemas.openxmlformats.org/spreadsheetml/2006/main">
  <c r="C30" i="7"/>
  <c r="C15"/>
  <c r="C32" l="1"/>
  <c r="B15"/>
  <c r="B32"/>
  <c r="B34" l="1"/>
  <c r="C34"/>
</calcChain>
</file>

<file path=xl/sharedStrings.xml><?xml version="1.0" encoding="utf-8"?>
<sst xmlns="http://schemas.openxmlformats.org/spreadsheetml/2006/main" count="38" uniqueCount="38">
  <si>
    <t>(тыс.тенге)</t>
  </si>
  <si>
    <t>Налог на землю, на имущество</t>
  </si>
  <si>
    <t>Взносы на обязательное страхование работников</t>
  </si>
  <si>
    <t>Наименование показателя</t>
  </si>
  <si>
    <t>Обучение персоналов</t>
  </si>
  <si>
    <t>Услуги связи</t>
  </si>
  <si>
    <t>Платные услуги</t>
  </si>
  <si>
    <t>Прочие услуги и работы (тех.ремонт медоборудования,медицинские услуги,автотранспортные услуги,дератизация и дезинфекция, охрана объекта,аудиторские услуги,услуги стирки,обслуживание систем отопления, интернет, вывоз мусора и т.д.)</t>
  </si>
  <si>
    <t>План на 2018 год</t>
  </si>
  <si>
    <t xml:space="preserve">Главный бухгалтер                                            </t>
  </si>
  <si>
    <t>Расходы по фонду оплаты труда</t>
  </si>
  <si>
    <t>Коммунальные расходы</t>
  </si>
  <si>
    <t>Расходы на питание</t>
  </si>
  <si>
    <t>Приобретение хозяйственных товаров и инвентаря</t>
  </si>
  <si>
    <t>Распределении спонсорской и благотворительной помощи</t>
  </si>
  <si>
    <t>ОСМС (Обязательные социальные медицинские отчисления)</t>
  </si>
  <si>
    <t>Приобретения медицинского оборудования</t>
  </si>
  <si>
    <t>Приобретения медикаментов</t>
  </si>
  <si>
    <t>Соц.налог и соц.отчисления</t>
  </si>
  <si>
    <t>Местный бюджет</t>
  </si>
  <si>
    <t>ЦТТ из Республиканского бюджета</t>
  </si>
  <si>
    <t>Средства ФСМС</t>
  </si>
  <si>
    <t>Итого доходов:</t>
  </si>
  <si>
    <t>ДОХОДЫ:</t>
  </si>
  <si>
    <t>РАСХОДЫ:</t>
  </si>
  <si>
    <t>Итого расходов:</t>
  </si>
  <si>
    <t>Лабораторные исследования (АПП)</t>
  </si>
  <si>
    <t>ГКП на ПХВ Городской кардиологический центр г. Алматы</t>
  </si>
  <si>
    <t>Кодасбаев А. Т.</t>
  </si>
  <si>
    <t>Амирсеитова Р. Ж.</t>
  </si>
  <si>
    <t xml:space="preserve">Остаток денежных средств на нач.года </t>
  </si>
  <si>
    <t xml:space="preserve">поступление от гарантийных взносов </t>
  </si>
  <si>
    <t>возврат гарантийных обеспечении</t>
  </si>
  <si>
    <t>прочие поступления</t>
  </si>
  <si>
    <t>Директор</t>
  </si>
  <si>
    <t>Кассовые расходы за 9 месяцев 2018 г.</t>
  </si>
  <si>
    <t xml:space="preserve">  ОТЧЕТ О ДОХОДАХ И РАСХОДАХ ЗА 9 месяцев 2018 года</t>
  </si>
  <si>
    <t>Остаток средств на 01 октября 2018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</si>
</sst>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2" fontId="1" fillId="0" borderId="0" xfId="0" applyNumberFormat="1" applyFont="1"/>
    <xf numFmtId="0" fontId="1" fillId="0" borderId="1" xfId="0" applyFont="1" applyBorder="1" applyAlignment="1">
      <alignment wrapText="1"/>
    </xf>
    <xf numFmtId="0" fontId="2" fillId="0" borderId="1" xfId="0" applyFont="1" applyBorder="1"/>
    <xf numFmtId="4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workbookViewId="0">
      <selection activeCell="C19" sqref="C19"/>
    </sheetView>
  </sheetViews>
  <sheetFormatPr defaultRowHeight="15"/>
  <cols>
    <col min="1" max="1" width="61.7109375" style="1" customWidth="1"/>
    <col min="2" max="2" width="19.7109375" style="1" customWidth="1"/>
    <col min="3" max="3" width="24" style="1" customWidth="1"/>
    <col min="4" max="4" width="10" style="1" bestFit="1" customWidth="1"/>
    <col min="5" max="5" width="10.42578125" style="1" bestFit="1" customWidth="1"/>
    <col min="6" max="6" width="9.5703125" style="1" bestFit="1" customWidth="1"/>
    <col min="7" max="16384" width="9.140625" style="1"/>
  </cols>
  <sheetData>
    <row r="2" spans="1:6" ht="20.25">
      <c r="A2" s="18" t="s">
        <v>36</v>
      </c>
      <c r="B2" s="18"/>
      <c r="C2" s="18"/>
    </row>
    <row r="4" spans="1:6">
      <c r="A4" s="19" t="s">
        <v>27</v>
      </c>
      <c r="B4" s="19"/>
      <c r="C4" s="19"/>
    </row>
    <row r="5" spans="1:6">
      <c r="A5" s="2"/>
      <c r="B5" s="2"/>
      <c r="C5" s="3" t="s">
        <v>0</v>
      </c>
    </row>
    <row r="6" spans="1:6" ht="31.5">
      <c r="A6" s="13" t="s">
        <v>3</v>
      </c>
      <c r="B6" s="14" t="s">
        <v>8</v>
      </c>
      <c r="C6" s="14" t="s">
        <v>35</v>
      </c>
    </row>
    <row r="7" spans="1:6">
      <c r="A7" s="4" t="s">
        <v>30</v>
      </c>
      <c r="B7" s="8">
        <v>215425.57</v>
      </c>
      <c r="C7" s="8">
        <v>73902.2</v>
      </c>
    </row>
    <row r="8" spans="1:6">
      <c r="A8" s="7" t="s">
        <v>23</v>
      </c>
      <c r="B8" s="9"/>
      <c r="C8" s="8"/>
    </row>
    <row r="9" spans="1:6">
      <c r="A9" s="4" t="s">
        <v>19</v>
      </c>
      <c r="B9" s="8">
        <v>0</v>
      </c>
      <c r="C9" s="8">
        <v>0</v>
      </c>
    </row>
    <row r="10" spans="1:6">
      <c r="A10" s="4" t="s">
        <v>20</v>
      </c>
      <c r="B10" s="8">
        <v>0</v>
      </c>
      <c r="C10" s="8"/>
    </row>
    <row r="11" spans="1:6">
      <c r="A11" s="4" t="s">
        <v>21</v>
      </c>
      <c r="B11" s="8">
        <v>3902278.8</v>
      </c>
      <c r="C11" s="8">
        <v>3165934.9</v>
      </c>
    </row>
    <row r="12" spans="1:6">
      <c r="A12" s="4" t="s">
        <v>6</v>
      </c>
      <c r="B12" s="8">
        <v>166922.29999999999</v>
      </c>
      <c r="C12" s="8">
        <v>162610.29999999999</v>
      </c>
      <c r="F12" s="12"/>
    </row>
    <row r="13" spans="1:6">
      <c r="A13" s="4" t="s">
        <v>26</v>
      </c>
      <c r="B13" s="8">
        <v>148850.29999999999</v>
      </c>
      <c r="C13" s="8">
        <v>65480.52</v>
      </c>
    </row>
    <row r="14" spans="1:6">
      <c r="A14" s="4" t="s">
        <v>33</v>
      </c>
      <c r="B14" s="8">
        <v>24756.9</v>
      </c>
      <c r="C14" s="8">
        <v>15363.79</v>
      </c>
    </row>
    <row r="15" spans="1:6">
      <c r="A15" s="7" t="s">
        <v>22</v>
      </c>
      <c r="B15" s="9">
        <f>SUM(B9:B14)</f>
        <v>4242808.3</v>
      </c>
      <c r="C15" s="9">
        <f>SUM(C11:C14)</f>
        <v>3409389.51</v>
      </c>
      <c r="F15" s="12"/>
    </row>
    <row r="16" spans="1:6">
      <c r="A16" s="4" t="s">
        <v>31</v>
      </c>
      <c r="B16" s="8"/>
      <c r="C16" s="9">
        <v>78430.97</v>
      </c>
    </row>
    <row r="17" spans="1:6" ht="15.75">
      <c r="A17" s="7" t="s">
        <v>24</v>
      </c>
      <c r="B17" s="9"/>
      <c r="C17" s="15">
        <v>3199970.48</v>
      </c>
    </row>
    <row r="18" spans="1:6">
      <c r="A18" s="4" t="s">
        <v>10</v>
      </c>
      <c r="B18" s="8">
        <v>1036543.2</v>
      </c>
      <c r="C18" s="8">
        <v>782319.09</v>
      </c>
      <c r="F18" s="12"/>
    </row>
    <row r="19" spans="1:6">
      <c r="A19" s="4" t="s">
        <v>18</v>
      </c>
      <c r="B19" s="8">
        <v>102617.7</v>
      </c>
      <c r="C19" s="8">
        <v>66846.990000000005</v>
      </c>
    </row>
    <row r="20" spans="1:6">
      <c r="A20" s="4" t="s">
        <v>15</v>
      </c>
      <c r="B20" s="8">
        <v>13993.3</v>
      </c>
      <c r="C20" s="8">
        <v>9715.6200000000008</v>
      </c>
    </row>
    <row r="21" spans="1:6">
      <c r="A21" s="4" t="s">
        <v>1</v>
      </c>
      <c r="B21" s="8">
        <v>1920</v>
      </c>
      <c r="C21" s="10">
        <v>1867.9</v>
      </c>
      <c r="F21" s="12"/>
    </row>
    <row r="22" spans="1:6">
      <c r="A22" s="4" t="s">
        <v>2</v>
      </c>
      <c r="B22" s="8">
        <v>4715.8999999999996</v>
      </c>
      <c r="C22" s="8"/>
    </row>
    <row r="23" spans="1:6">
      <c r="A23" s="4" t="s">
        <v>11</v>
      </c>
      <c r="B23" s="8">
        <v>41109.199999999997</v>
      </c>
      <c r="C23" s="10">
        <v>27838.73</v>
      </c>
      <c r="D23" s="5"/>
    </row>
    <row r="24" spans="1:6">
      <c r="A24" s="4" t="s">
        <v>5</v>
      </c>
      <c r="B24" s="8">
        <v>2511</v>
      </c>
      <c r="C24" s="10">
        <v>1836.66</v>
      </c>
    </row>
    <row r="25" spans="1:6">
      <c r="A25" s="4" t="s">
        <v>17</v>
      </c>
      <c r="B25" s="8">
        <v>2491200.6</v>
      </c>
      <c r="C25" s="10">
        <v>1862360.87</v>
      </c>
    </row>
    <row r="26" spans="1:6">
      <c r="A26" s="4" t="s">
        <v>16</v>
      </c>
      <c r="B26" s="8">
        <v>86491</v>
      </c>
      <c r="C26" s="10">
        <v>207589.25</v>
      </c>
    </row>
    <row r="27" spans="1:6">
      <c r="A27" s="4" t="s">
        <v>12</v>
      </c>
      <c r="B27" s="8">
        <v>81447.5</v>
      </c>
      <c r="C27" s="10">
        <v>47275.09</v>
      </c>
      <c r="F27" s="5"/>
    </row>
    <row r="28" spans="1:6">
      <c r="A28" s="4" t="s">
        <v>13</v>
      </c>
      <c r="B28" s="8">
        <v>72876.600000000006</v>
      </c>
      <c r="C28" s="10">
        <v>38602.6</v>
      </c>
    </row>
    <row r="29" spans="1:6">
      <c r="A29" s="4" t="s">
        <v>4</v>
      </c>
      <c r="B29" s="8">
        <v>5609.6</v>
      </c>
      <c r="C29" s="10">
        <v>2483.1</v>
      </c>
    </row>
    <row r="30" spans="1:6" ht="75">
      <c r="A30" s="6" t="s">
        <v>7</v>
      </c>
      <c r="B30" s="8">
        <v>210689.02</v>
      </c>
      <c r="C30" s="10">
        <f>151278.1-43.52</f>
        <v>151234.58000000002</v>
      </c>
    </row>
    <row r="31" spans="1:6">
      <c r="A31" s="4" t="s">
        <v>14</v>
      </c>
      <c r="B31" s="8"/>
      <c r="C31" s="10"/>
    </row>
    <row r="32" spans="1:6">
      <c r="A32" s="7" t="s">
        <v>25</v>
      </c>
      <c r="B32" s="9">
        <f>SUM(B18:B31)</f>
        <v>4151724.62</v>
      </c>
      <c r="C32" s="9">
        <f>SUM(C18:C31)</f>
        <v>3199970.4800000004</v>
      </c>
      <c r="E32" s="5"/>
    </row>
    <row r="33" spans="1:5">
      <c r="A33" s="7" t="s">
        <v>32</v>
      </c>
      <c r="B33" s="9"/>
      <c r="C33" s="9">
        <v>43904.1</v>
      </c>
      <c r="E33" s="5"/>
    </row>
    <row r="34" spans="1:5">
      <c r="A34" s="4" t="s">
        <v>37</v>
      </c>
      <c r="B34" s="8">
        <f>B7+B15-B32</f>
        <v>306509.25</v>
      </c>
      <c r="C34" s="8">
        <f>C7+C15+C16-C32-C33</f>
        <v>317848.09999999974</v>
      </c>
      <c r="E34" s="5"/>
    </row>
    <row r="35" spans="1:5">
      <c r="A35" s="16"/>
      <c r="B35" s="17"/>
      <c r="C35" s="17"/>
      <c r="E35" s="5"/>
    </row>
    <row r="36" spans="1:5">
      <c r="E36" s="5"/>
    </row>
    <row r="37" spans="1:5" ht="18.75">
      <c r="A37" s="11" t="s">
        <v>34</v>
      </c>
      <c r="B37" s="11" t="s">
        <v>28</v>
      </c>
      <c r="C37" s="2"/>
    </row>
    <row r="38" spans="1:5" ht="18.75">
      <c r="A38" s="11"/>
      <c r="B38" s="11"/>
      <c r="C38" s="2"/>
    </row>
    <row r="39" spans="1:5" ht="18.75">
      <c r="A39" s="11" t="s">
        <v>9</v>
      </c>
      <c r="B39" s="11" t="s">
        <v>29</v>
      </c>
      <c r="C39" s="2"/>
    </row>
    <row r="40" spans="1:5">
      <c r="A40" s="2"/>
      <c r="B40" s="2"/>
      <c r="C40" s="2"/>
    </row>
    <row r="41" spans="1:5">
      <c r="A41" s="2"/>
      <c r="B41" s="2"/>
      <c r="C41" s="2"/>
    </row>
    <row r="42" spans="1:5">
      <c r="A42" s="2"/>
      <c r="B42" s="2"/>
      <c r="C42" s="2"/>
    </row>
    <row r="43" spans="1:5">
      <c r="A43" s="2"/>
      <c r="B43" s="2"/>
      <c r="C43" s="2"/>
    </row>
    <row r="44" spans="1:5">
      <c r="A44" s="2"/>
      <c r="B44" s="2"/>
      <c r="C44" s="2"/>
    </row>
    <row r="45" spans="1:5">
      <c r="A45" s="2"/>
      <c r="B45" s="2"/>
      <c r="C45" s="2"/>
    </row>
  </sheetData>
  <mergeCells count="2">
    <mergeCell ref="A2:C2"/>
    <mergeCell ref="A4:C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доход-расход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Главбух</cp:lastModifiedBy>
  <cp:lastPrinted>2018-10-11T03:56:50Z</cp:lastPrinted>
  <dcterms:created xsi:type="dcterms:W3CDTF">2015-09-30T11:21:26Z</dcterms:created>
  <dcterms:modified xsi:type="dcterms:W3CDTF">2018-10-11T05:27:20Z</dcterms:modified>
</cp:coreProperties>
</file>