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D31" i="1"/>
  <c r="G12" l="1"/>
  <c r="G11"/>
</calcChain>
</file>

<file path=xl/sharedStrings.xml><?xml version="1.0" encoding="utf-8"?>
<sst xmlns="http://schemas.openxmlformats.org/spreadsheetml/2006/main" count="47" uniqueCount="37">
  <si>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</si>
  <si>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</si>
  <si>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</si>
  <si>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</si>
  <si>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</si>
  <si>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</si>
  <si>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</si>
  <si>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</si>
  <si>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</si>
  <si>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</si>
  <si>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</si>
  <si>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</si>
  <si>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</si>
  <si>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</si>
  <si>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</si>
  <si>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</si>
  <si>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</si>
  <si>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</si>
  <si>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</si>
  <si>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</si>
  <si>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t>да</t>
  </si>
  <si>
    <t>Торговое наименование</t>
  </si>
  <si>
    <t>Победитель или причина несоответствия</t>
  </si>
  <si>
    <t>заявки не поступали</t>
  </si>
  <si>
    <t>-</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</si>
  <si>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</si>
  <si>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</si>
  <si>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штука</t>
  </si>
  <si>
    <t>Набор для установки коронарного стент-графта</t>
  </si>
  <si>
    <t>Конструкция типа "сэндвич" в виде 2х матричных баллонорасширяемыхстентов из нержавеющей стали 316L между которыми находится сосудистый графт из тефлона (политетрафлюорэтилена, ePTFE). Толщина стенки 0.52мм. 2 типо-размерастент-графта по диаметру: 2.8, 3.5, 4.0 и 4.5,4.8мм. Длины 16, 19, 26мм. Система доставки: баллонный катетер быстрой смены совместимый с 0.014" проводником. 2 рентгеноконтрастных маркера по краям стент-графта. Профиль кончика 0.024". Для стент-графта 2.8-4.0мм: номинальное давление раскрытия (NP) / расчетное давление разрыва (RBP) - 15/16 атм.; профиль стент-графта на доставляющей системе 0.061"; минимальный требуемый просвет гайд катетера 0.068" (≥6F). Для стент-графта 4.5-4.8мм: номинальное давление раскрытия (NP) / расчетное давление разрыва (RBP) - 15/16 атм.; профиль стент-графта на доставляющей системе 0.068"; минимальный требуемый просвет гайд-катетера 0.074" (≥7F).</t>
  </si>
  <si>
    <t>3-х слойная
одноразовая защитная
маска</t>
  </si>
  <si>
    <t xml:space="preserve">Материал: нетканый материал + фильтровальная бумага
1-й слой: нетканый материал; 2-й слой: фильтровальная бумага высокой плотности; 3-й слой: нетканый материал.
Сертификация: СE, BFE &gt; 95%
</t>
  </si>
  <si>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№П-17
Отдел государственных закупок                                                                                           21 апреля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</si>
  <si>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ТОО "Фирма Меда"</t>
  </si>
  <si>
    <t>г.Алматы, мкр. Сайран 17</t>
  </si>
  <si>
    <t>13.04.2020г. 12:35</t>
  </si>
  <si>
    <t>Abbott Vascular, Ирландия</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</si>
</sst>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3">
    <xf numFmtId="0" fontId="0" fillId="0" borderId="0" xfId="0"/>
    <xf numFmtId="0" fontId="0" fillId="0" borderId="0" xfId="0" applyBorder="1"/>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top" wrapText="1"/>
    </xf>
    <xf numFmtId="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8" fillId="0" borderId="1" xfId="0" applyFont="1" applyBorder="1" applyAlignment="1">
      <alignment horizontal="center" vertical="center" wrapText="1"/>
    </xf>
    <xf numFmtId="4" fontId="1"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6" fillId="0" borderId="2"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0" fontId="5"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22" fontId="8" fillId="0" borderId="2"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6"/>
  <sheetViews>
    <sheetView tabSelected="1" view="pageBreakPreview" topLeftCell="A13" zoomScale="115" zoomScaleNormal="40" zoomScaleSheetLayoutView="115" zoomScalePageLayoutView="25" workbookViewId="0">
      <selection activeCell="J26" sqref="J26"/>
    </sheetView>
  </sheetViews>
  <sheetFormatPr defaultRowHeight="1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c r="A1" s="36" t="s">
        <v>32</v>
      </c>
      <c r="B1" s="37"/>
      <c r="C1" s="37"/>
      <c r="D1" s="37"/>
      <c r="E1" s="37"/>
      <c r="F1" s="37"/>
      <c r="G1" s="37"/>
    </row>
    <row r="2" spans="1:7">
      <c r="A2" s="37"/>
      <c r="B2" s="37"/>
      <c r="C2" s="37"/>
      <c r="D2" s="37"/>
      <c r="E2" s="37"/>
      <c r="F2" s="37"/>
      <c r="G2" s="37"/>
    </row>
    <row r="3" spans="1:7">
      <c r="A3" s="37"/>
      <c r="B3" s="37"/>
      <c r="C3" s="37"/>
      <c r="D3" s="37"/>
      <c r="E3" s="37"/>
      <c r="F3" s="37"/>
      <c r="G3" s="37"/>
    </row>
    <row r="4" spans="1:7">
      <c r="A4" s="37"/>
      <c r="B4" s="37"/>
      <c r="C4" s="37"/>
      <c r="D4" s="37"/>
      <c r="E4" s="37"/>
      <c r="F4" s="37"/>
      <c r="G4" s="37"/>
    </row>
    <row r="5" spans="1:7">
      <c r="A5" s="37"/>
      <c r="B5" s="37"/>
      <c r="C5" s="37"/>
      <c r="D5" s="37"/>
      <c r="E5" s="37"/>
      <c r="F5" s="37"/>
      <c r="G5" s="37"/>
    </row>
    <row r="6" spans="1:7">
      <c r="A6" s="37"/>
      <c r="B6" s="37"/>
      <c r="C6" s="37"/>
      <c r="D6" s="37"/>
      <c r="E6" s="37"/>
      <c r="F6" s="37"/>
      <c r="G6" s="37"/>
    </row>
    <row r="7" spans="1:7">
      <c r="A7" s="37"/>
      <c r="B7" s="37"/>
      <c r="C7" s="37"/>
      <c r="D7" s="37"/>
      <c r="E7" s="37"/>
      <c r="F7" s="37"/>
      <c r="G7" s="37"/>
    </row>
    <row r="8" spans="1:7">
      <c r="A8" s="37"/>
      <c r="B8" s="37"/>
      <c r="C8" s="37"/>
      <c r="D8" s="37"/>
      <c r="E8" s="37"/>
      <c r="F8" s="37"/>
      <c r="G8" s="37"/>
    </row>
    <row r="9" spans="1:7">
      <c r="A9" s="37"/>
      <c r="B9" s="37"/>
      <c r="C9" s="37"/>
      <c r="D9" s="37"/>
      <c r="E9" s="37"/>
      <c r="F9" s="37"/>
      <c r="G9" s="37"/>
    </row>
    <row r="10" spans="1:7" ht="42">
      <c r="A10" s="7" t="s">
        <v>0</v>
      </c>
      <c r="B10" s="7" t="s">
        <v>1</v>
      </c>
      <c r="C10" s="7" t="s">
        <v>2</v>
      </c>
      <c r="D10" s="8" t="s">
        <v>3</v>
      </c>
      <c r="E10" s="8" t="s">
        <v>4</v>
      </c>
      <c r="F10" s="7" t="s">
        <v>5</v>
      </c>
      <c r="G10" s="7" t="s">
        <v>6</v>
      </c>
    </row>
    <row r="11" spans="1:7" ht="247.5">
      <c r="A11" s="7">
        <v>1</v>
      </c>
      <c r="B11" s="3" t="s">
        <v>28</v>
      </c>
      <c r="C11" s="3" t="s">
        <v>29</v>
      </c>
      <c r="D11" s="3" t="s">
        <v>27</v>
      </c>
      <c r="E11" s="14">
        <v>3</v>
      </c>
      <c r="F11" s="9">
        <v>650000</v>
      </c>
      <c r="G11" s="24">
        <f t="shared" ref="G11:G12" si="0">E11*F11</f>
        <v>1950000</v>
      </c>
    </row>
    <row r="12" spans="1:7" ht="78.75">
      <c r="A12" s="7">
        <v>2</v>
      </c>
      <c r="B12" s="3" t="s">
        <v>30</v>
      </c>
      <c r="C12" s="3" t="s">
        <v>31</v>
      </c>
      <c r="D12" s="3" t="s">
        <v>27</v>
      </c>
      <c r="E12" s="14">
        <v>40000</v>
      </c>
      <c r="F12" s="9">
        <v>118</v>
      </c>
      <c r="G12" s="9">
        <f t="shared" si="0"/>
        <v>4720000</v>
      </c>
    </row>
    <row r="13" spans="1:7">
      <c r="A13" s="11"/>
      <c r="B13" s="12"/>
      <c r="C13" s="12"/>
      <c r="D13" s="12"/>
      <c r="E13" s="12"/>
      <c r="F13" s="13"/>
      <c r="G13" s="13"/>
    </row>
    <row r="14" spans="1:7">
      <c r="A14" s="38" t="s">
        <v>7</v>
      </c>
      <c r="B14" s="38"/>
      <c r="C14" s="38"/>
      <c r="D14" s="38"/>
      <c r="E14" s="38"/>
      <c r="F14" s="38"/>
      <c r="G14" s="38"/>
    </row>
    <row r="16" spans="1:7" ht="38.25">
      <c r="A16" s="6" t="s">
        <v>8</v>
      </c>
      <c r="B16" s="4" t="s">
        <v>9</v>
      </c>
      <c r="C16" s="4" t="s">
        <v>10</v>
      </c>
      <c r="D16" s="39" t="s">
        <v>19</v>
      </c>
      <c r="E16" s="39"/>
      <c r="F16" s="34" t="s">
        <v>11</v>
      </c>
      <c r="G16" s="34"/>
    </row>
    <row r="17" spans="1:7">
      <c r="A17" s="10">
        <v>1</v>
      </c>
      <c r="B17" s="27" t="s">
        <v>33</v>
      </c>
      <c r="C17" s="27" t="s">
        <v>34</v>
      </c>
      <c r="D17" s="42" t="s">
        <v>35</v>
      </c>
      <c r="E17" s="41"/>
      <c r="F17" s="40"/>
      <c r="G17" s="41"/>
    </row>
    <row r="19" spans="1:7">
      <c r="A19" s="31" t="s">
        <v>12</v>
      </c>
      <c r="B19" s="31"/>
      <c r="C19" s="31"/>
      <c r="D19" s="31"/>
      <c r="E19" s="31"/>
      <c r="F19" s="31"/>
      <c r="G19" s="31"/>
    </row>
    <row r="20" spans="1:7">
      <c r="A20" s="31"/>
      <c r="B20" s="31"/>
      <c r="C20" s="31"/>
      <c r="D20" s="31"/>
      <c r="E20" s="31"/>
      <c r="F20" s="31"/>
      <c r="G20" s="31"/>
    </row>
    <row r="21" spans="1:7">
      <c r="A21" s="31"/>
      <c r="B21" s="31"/>
      <c r="C21" s="31"/>
      <c r="D21" s="31"/>
      <c r="E21" s="31"/>
      <c r="F21" s="31"/>
      <c r="G21" s="31"/>
    </row>
    <row r="23" spans="1:7" ht="25.5">
      <c r="A23" s="16" t="s">
        <v>0</v>
      </c>
      <c r="B23" s="16" t="s">
        <v>13</v>
      </c>
      <c r="C23" s="16" t="s">
        <v>14</v>
      </c>
      <c r="D23" s="17" t="s">
        <v>15</v>
      </c>
      <c r="E23" s="19" t="s">
        <v>21</v>
      </c>
      <c r="F23" s="39" t="s">
        <v>22</v>
      </c>
      <c r="G23" s="39"/>
    </row>
    <row r="24" spans="1:7" ht="25.5">
      <c r="A24" s="25">
        <v>1</v>
      </c>
      <c r="B24" s="27" t="s">
        <v>33</v>
      </c>
      <c r="C24" s="18">
        <v>1950000</v>
      </c>
      <c r="D24" s="26" t="s">
        <v>20</v>
      </c>
      <c r="E24" s="28" t="s">
        <v>36</v>
      </c>
      <c r="F24" s="29" t="s">
        <v>33</v>
      </c>
      <c r="G24" s="30"/>
    </row>
    <row r="25" spans="1:7">
      <c r="A25" s="25">
        <v>2</v>
      </c>
      <c r="B25" s="28" t="s">
        <v>23</v>
      </c>
      <c r="C25" s="18" t="s">
        <v>24</v>
      </c>
      <c r="D25" s="26" t="s">
        <v>24</v>
      </c>
      <c r="E25" s="28" t="s">
        <v>24</v>
      </c>
      <c r="F25" s="29"/>
      <c r="G25" s="30"/>
    </row>
    <row r="26" spans="1:7">
      <c r="A26" s="20"/>
      <c r="B26" s="15"/>
      <c r="C26" s="21"/>
      <c r="D26" s="22"/>
      <c r="E26" s="22"/>
      <c r="F26" s="15"/>
      <c r="G26" s="15"/>
    </row>
    <row r="27" spans="1:7">
      <c r="A27" s="31" t="s">
        <v>18</v>
      </c>
      <c r="B27" s="31"/>
      <c r="C27" s="31"/>
      <c r="D27" s="31"/>
      <c r="E27" s="31"/>
      <c r="F27" s="31"/>
      <c r="G27" s="31"/>
    </row>
    <row r="28" spans="1:7">
      <c r="A28" s="31"/>
      <c r="B28" s="31"/>
      <c r="C28" s="31"/>
      <c r="D28" s="31"/>
      <c r="E28" s="31"/>
      <c r="F28" s="31"/>
      <c r="G28" s="31"/>
    </row>
    <row r="29" spans="1:7">
      <c r="A29" s="2"/>
      <c r="B29" s="2"/>
      <c r="C29" s="2"/>
      <c r="D29" s="2"/>
      <c r="E29" s="2"/>
      <c r="F29" s="2"/>
      <c r="G29" s="2"/>
    </row>
    <row r="30" spans="1:7" ht="38.25">
      <c r="A30" s="4" t="s">
        <v>8</v>
      </c>
      <c r="B30" s="4" t="s">
        <v>9</v>
      </c>
      <c r="C30" s="4" t="s">
        <v>17</v>
      </c>
      <c r="D30" s="34" t="s">
        <v>16</v>
      </c>
      <c r="E30" s="34"/>
      <c r="F30" s="34"/>
      <c r="G30" s="34"/>
    </row>
    <row r="31" spans="1:7">
      <c r="A31" s="23">
        <v>1</v>
      </c>
      <c r="B31" s="27" t="s">
        <v>33</v>
      </c>
      <c r="C31" s="27" t="s">
        <v>34</v>
      </c>
      <c r="D31" s="35">
        <f>C24</f>
        <v>1950000</v>
      </c>
      <c r="E31" s="35"/>
      <c r="F31" s="35"/>
      <c r="G31" s="35"/>
    </row>
    <row r="33" spans="2:7">
      <c r="B33" s="33" t="s">
        <v>25</v>
      </c>
      <c r="C33" s="33"/>
      <c r="D33" s="33"/>
      <c r="E33" s="33"/>
      <c r="F33" s="33"/>
      <c r="G33" s="33"/>
    </row>
    <row r="34" spans="2:7">
      <c r="B34" s="5"/>
      <c r="C34" s="5"/>
      <c r="D34" s="5"/>
      <c r="E34" s="5"/>
      <c r="F34" s="5"/>
      <c r="G34" s="5"/>
    </row>
    <row r="35" spans="2:7">
      <c r="B35" s="31" t="s">
        <v>26</v>
      </c>
      <c r="C35" s="32"/>
      <c r="D35" s="32"/>
      <c r="E35" s="32"/>
      <c r="F35" s="32"/>
    </row>
    <row r="36" spans="2:7">
      <c r="B36" s="32"/>
      <c r="C36" s="32"/>
      <c r="D36" s="32"/>
      <c r="E36" s="32"/>
      <c r="F36" s="32"/>
    </row>
  </sheetData>
  <mergeCells count="15">
    <mergeCell ref="F23:G23"/>
    <mergeCell ref="A19:G21"/>
    <mergeCell ref="F24:G24"/>
    <mergeCell ref="F25:G25"/>
    <mergeCell ref="A1:G9"/>
    <mergeCell ref="A14:G14"/>
    <mergeCell ref="D16:E16"/>
    <mergeCell ref="F16:G16"/>
    <mergeCell ref="F17:G17"/>
    <mergeCell ref="D17:E17"/>
    <mergeCell ref="B35:F36"/>
    <mergeCell ref="B33:G33"/>
    <mergeCell ref="A27:G28"/>
    <mergeCell ref="D30:G30"/>
    <mergeCell ref="D31:G31"/>
  </mergeCells>
  <pageMargins left="0.33250000000000002" right="0.27124999999999999" top="0.75" bottom="0.75" header="0.3" footer="0.3"/>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2020-04-21T04:00:56Z</dcterms:modified>
</cp:coreProperties>
</file>