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Лист1!$A$1:$G$51</definedName>
  </definedNames>
  <calcPr calcId="124519" refMode="R1C1"/>
</workbook>
</file>

<file path=xl/calcChain.xml><?xml version="1.0" encoding="utf-8"?>
<calcChain xmlns="http://schemas.openxmlformats.org/spreadsheetml/2006/main">
  <c r="G23" i="1"/>
  <c r="G24"/>
  <c r="G25"/>
  <c r="G26"/>
  <c r="G28"/>
  <c r="G29"/>
  <c r="G30"/>
  <c r="G31"/>
  <c r="G32"/>
  <c r="G34"/>
  <c r="G35"/>
  <c r="G22"/>
  <c r="G36" l="1"/>
</calcChain>
</file>

<file path=xl/sharedStrings.xml><?xml version="1.0" encoding="utf-8"?>
<sst xmlns="http://schemas.openxmlformats.org/spreadsheetml/2006/main" count="63" uniqueCount="51">
  <si>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</si>
  <si>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</si>
  <si>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</si>
  <si>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</si>
  <si>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</si>
  <si>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</si>
  <si>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</si>
  <si>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</si>
  <si>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</si>
  <si>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</si>
  <si>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</si>
  <si>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</si>
  <si>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</si>
  <si>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</si>
  <si>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</si>
  <si>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</si>
  <si>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</si>
  <si>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</si>
  <si>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</si>
  <si>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упаковка</t>
  </si>
  <si>
    <t xml:space="preserve"> о проведении закупа способом запроса ценовых предложений-4</t>
  </si>
  <si>
    <t>«20» января 2020г.</t>
  </si>
  <si>
    <t>Анализатор автоматического таймера свертываемости крови ACT Plus</t>
  </si>
  <si>
    <t xml:space="preserve">картридж определения активированного времени свертывания, высокий диапазон (HR-ACT) 2-канальный </t>
  </si>
  <si>
    <t xml:space="preserve">CLOTtrac® HRAbnormal контрольные образцы </t>
  </si>
  <si>
    <t>CLOTtrac® HR контрольные образцы  принадлежностями»</t>
  </si>
  <si>
    <t xml:space="preserve">тупоконечные иглы </t>
  </si>
  <si>
    <t xml:space="preserve">шприц </t>
  </si>
  <si>
    <t xml:space="preserve">2-х  канальный пластиковый картридж HR-ACT  для использования в системе менеджмента крови HEPCON HMS Plus. Предназначен для определения  времени активированного свертывания крови и противосвертывающего действия гепарина.  Корпус картриджа выполнен из прозрачного пластика и состоит из 2-х камер, с поршневым механизмом в каждой камере. Свертывание крови активируется суспензией каолина в буфере 4-(2-гидроксиэтил)-1-пиперазинэтансульфоновой кислоты с кальцием. Объем заполнения каналов 400 мкл. Цветовое отличие по этикетке на передней стороне картриджа.Маркировка желтая квадратная сетка на белом фоне. К каждому картриджу прилагается 3 мл шприц и тупоконечная игла. Картриджи поставляются в картонной фиксирующей коробке  по 18 шт вместе со шприцами и иглами. Хранение при комнатной температуре или в холодильнике при температуре +5⁰С - +12⁰С. Срок годности  6 месяцев. Количество в упаковке 18 шт.Регистрационное название товара:  Картридж определения активированного времени свертывания, высокий диапазон (HR-ACT) 2-канальный </t>
  </si>
  <si>
    <t xml:space="preserve">контроль HR 550-08 (патология)Регистрационное название товара:CLOTtrac® HRAbnormal контрольные образцы </t>
  </si>
  <si>
    <t>контроль HR 550-07 (норма) Регистрационное название товара:CLOTtrac® HR контрольные образцы</t>
  </si>
  <si>
    <t>тупоконечная игла для дозированного распределения образцов крови в каналах картриджей с наконечником типа люер, диаметр иглы 19ga, 1-7/16 дюйма. В упаковке 100 шт.</t>
  </si>
  <si>
    <t xml:space="preserve">щприц Monoject  объемом 3,0 мл для забора образцов крови.В упаковке 100 шт. </t>
  </si>
  <si>
    <t>Система автоматизированная Across System для иммуногематологических исследований</t>
  </si>
  <si>
    <t>гелевая карта Акросс для определения группы крови АВО прямым и перекрестным методом и резус-фактора DVI-/DVI+ (810201) В упаковке 50 штук</t>
  </si>
  <si>
    <t>карты для определения группы крови АВО прямым и перекрестным методом и резус-фактора не менее чем двумя различными анти-D реагентами. Должна содержать не менее 8 микропробирок. В каждой микропробирке карты должны содержаться полимеризованные декстраны в буферной среде с консервантами, смешанные с различными реагентами. Тип микропробирки указан на лицевой этикетке карты: микропробирка A, микропробирка B, микропробирка AB, микропробирка DVI-, микропробирка DVI+, микропробирка Ctl., микропробирка N/A1, микропробирка N/B (A-B-AB-DVI--DVI+-Сtl.-N/A1-N/B).Микропробирка A должна содержать моноклональный реагент анти-A (IgM-антитела мышей, клон BIRMA-1).Микропробирка B должна содержать моноклональный реагент анти-B (IgM-антитела мышей, клон LB 2).Микропробирка AB должна содержать моноклональный реагент анти-AB (смесь IgM-антител мышей, клоны BIRMA-1, LB-2).Микропробирка DVI- должна содержать моноклональный реагент анти-D (IgM-антитела человека, клон RUM 1).Микропробирка DVI+ должна содержать моноклональный реагент анти-D (смесь IgG- и IgM-антител человека, клоны RUM 1, P3X61, MS-26).Данный моноклональный анти-D реагент выявляет слабый D и частичные варианты D-антигена, включая вариант DVI.Микропробирка Ctl. должна содержать буферный раствор без антител (контрольная микропробирка).Микропробирки N/A1 и  N/B должны содержать буферный раствор без антител (определение группы крови AB0 перекрестной реакции с использованием стандартных эритроцитов A1, B).Карта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исследований.</t>
  </si>
  <si>
    <t>карта для проведения прямой и непрямой реакции Кумбса. Должна содержать не менее 8 микропробирок. На лицевой этикетке карты указан тип микропробирки - микропробирка AHG. Каждая микропробирка карты должна содержать полимеризованные декстраны  в буферной среде с консервантами, смешанные с 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</t>
  </si>
  <si>
    <t>раствор низкой ионной силы Акросс 100мл</t>
  </si>
  <si>
    <t xml:space="preserve">раствор для приготовления суспензии эритроцитов. Флакон содержит буферный раствор низкой ионной силы. Раствор должен быть совместим с гелевыми картами Across System. </t>
  </si>
  <si>
    <t xml:space="preserve">стандартные эритроциты для определения группы крови AB0 перекрестным методом. Набор из двух флаконов. Каждый флакон содержит не менее 10 мл человеческих эритроцитов групп А1 и B соответственно, в 0,8-% суспензии, в буферном растворе с консервантами.Реактив производится из материала одного донора для каждого флакона. Стеклянные флаконы с крышками разного цвета со встроенным пипетками. </t>
  </si>
  <si>
    <t xml:space="preserve">гелевая карта Акросс для проведения прямой и непрямой пробы Кумбса (IgG+C3d) </t>
  </si>
  <si>
    <t>стандартные эритроциты Акросс А1/В для определения группы крови АВО перекрестным методом</t>
  </si>
  <si>
    <t>стандартные эритроциты Акросс для скрининга антител</t>
  </si>
  <si>
    <t>стандартные эритроциты для скрининга антител - 2-х клеточная панель. Набор из двух флаконов. Каждый флакон  должен содержать не менее 10 мл человеческих эриктроцитов группы 0 в виде 0,8% суспензии, в буферном растворе и с консервантами. (Эритроциты во флаконах в наборе отличаются по составу антигенов и отобраны с целью детектирования наиболее клинически значимых антител.) Реактив производится из материала одного донора для каждого флакона. Стеклянные флаконы с крышками со встроенными пипетками.</t>
  </si>
  <si>
    <t>Аппарат рентгеновский ангиографический, модель Allura Xper FD20, Philips Medical Systems Nederland B.V.</t>
  </si>
  <si>
    <t>магистральный ЭКГ кабель</t>
  </si>
  <si>
    <t>ЭКГ кабель с 5 электродами с зажимом</t>
  </si>
  <si>
    <r>
      <t xml:space="preserve">Выделенная сумма: 14 769 310,00 </t>
    </r>
    <r>
      <rPr>
        <sz val="11"/>
        <color theme="1"/>
        <rFont val="Times New Roman"/>
        <family val="1"/>
        <charset val="204"/>
      </rPr>
      <t>(четырнадцать миллионов семьсот шестьдесят девять тысяч триста десять)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</si>
  <si>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27.01.2020г.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</si>
  <si>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27.01.2020г. время 11:00 часов.</t>
    </r>
  </si>
  <si>
    <t>Директор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</si>
</sst>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65"/>
  <sheetViews>
    <sheetView tabSelected="1" view="pageBreakPreview" topLeftCell="A37" zoomScaleNormal="70" zoomScaleSheetLayoutView="100" zoomScalePageLayoutView="85" workbookViewId="0">
      <selection activeCell="H59" sqref="H59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9" t="s">
        <v>0</v>
      </c>
      <c r="B13" s="29"/>
      <c r="C13" s="29"/>
      <c r="D13" s="29"/>
      <c r="E13" s="29"/>
      <c r="F13" s="29"/>
      <c r="G13" s="1"/>
    </row>
    <row r="14" spans="1:7">
      <c r="A14" s="29" t="s">
        <v>20</v>
      </c>
      <c r="B14" s="29"/>
      <c r="C14" s="29"/>
      <c r="D14" s="29"/>
      <c r="E14" s="29"/>
      <c r="F14" s="29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21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46.5" customHeight="1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15" customHeight="1">
      <c r="A21" s="25"/>
      <c r="B21" s="30" t="s">
        <v>22</v>
      </c>
      <c r="C21" s="31"/>
      <c r="D21" s="31"/>
      <c r="E21" s="31"/>
      <c r="F21" s="32"/>
      <c r="G21" s="25"/>
      <c r="H21" s="10"/>
    </row>
    <row r="22" spans="1:8" ht="260.25" customHeight="1">
      <c r="A22" s="18">
        <v>1</v>
      </c>
      <c r="B22" s="21" t="s">
        <v>23</v>
      </c>
      <c r="C22" s="21" t="s">
        <v>28</v>
      </c>
      <c r="D22" s="21" t="s">
        <v>19</v>
      </c>
      <c r="E22" s="19">
        <v>110</v>
      </c>
      <c r="F22" s="12">
        <v>45000</v>
      </c>
      <c r="G22" s="12">
        <f>F22*E22</f>
        <v>4950000</v>
      </c>
      <c r="H22" s="10"/>
    </row>
    <row r="23" spans="1:8" ht="35.25" customHeight="1">
      <c r="A23" s="18">
        <v>2</v>
      </c>
      <c r="B23" s="21" t="s">
        <v>24</v>
      </c>
      <c r="C23" s="21" t="s">
        <v>29</v>
      </c>
      <c r="D23" s="21" t="s">
        <v>19</v>
      </c>
      <c r="E23" s="19">
        <v>20</v>
      </c>
      <c r="F23" s="12">
        <v>47000</v>
      </c>
      <c r="G23" s="12">
        <f t="shared" ref="G23:G35" si="0">F23*E23</f>
        <v>940000</v>
      </c>
      <c r="H23" s="10"/>
    </row>
    <row r="24" spans="1:8" ht="35.25" customHeight="1">
      <c r="A24" s="18">
        <v>3</v>
      </c>
      <c r="B24" s="21" t="s">
        <v>25</v>
      </c>
      <c r="C24" s="21" t="s">
        <v>30</v>
      </c>
      <c r="D24" s="21" t="s">
        <v>19</v>
      </c>
      <c r="E24" s="19">
        <v>20</v>
      </c>
      <c r="F24" s="12">
        <v>47000</v>
      </c>
      <c r="G24" s="12">
        <f t="shared" si="0"/>
        <v>940000</v>
      </c>
      <c r="H24" s="10"/>
    </row>
    <row r="25" spans="1:8" ht="53.25" customHeight="1">
      <c r="A25" s="18">
        <v>4</v>
      </c>
      <c r="B25" s="21" t="s">
        <v>26</v>
      </c>
      <c r="C25" s="21" t="s">
        <v>31</v>
      </c>
      <c r="D25" s="21" t="s">
        <v>19</v>
      </c>
      <c r="E25" s="19">
        <v>10</v>
      </c>
      <c r="F25" s="12">
        <v>30000</v>
      </c>
      <c r="G25" s="12">
        <f t="shared" si="0"/>
        <v>300000</v>
      </c>
      <c r="H25" s="10"/>
    </row>
    <row r="26" spans="1:8" ht="39" customHeight="1">
      <c r="A26" s="18">
        <v>5</v>
      </c>
      <c r="B26" s="21" t="s">
        <v>27</v>
      </c>
      <c r="C26" s="21" t="s">
        <v>32</v>
      </c>
      <c r="D26" s="21" t="s">
        <v>19</v>
      </c>
      <c r="E26" s="20">
        <v>10</v>
      </c>
      <c r="F26" s="12">
        <v>30000</v>
      </c>
      <c r="G26" s="12">
        <f t="shared" si="0"/>
        <v>300000</v>
      </c>
      <c r="H26" s="10"/>
    </row>
    <row r="27" spans="1:8" ht="18" customHeight="1">
      <c r="A27" s="25"/>
      <c r="B27" s="30" t="s">
        <v>33</v>
      </c>
      <c r="C27" s="31"/>
      <c r="D27" s="31"/>
      <c r="E27" s="31"/>
      <c r="F27" s="32"/>
      <c r="G27" s="12"/>
      <c r="H27" s="10"/>
    </row>
    <row r="28" spans="1:8" ht="409.5" customHeight="1">
      <c r="A28" s="18">
        <v>6</v>
      </c>
      <c r="B28" s="21" t="s">
        <v>34</v>
      </c>
      <c r="C28" s="21" t="s">
        <v>35</v>
      </c>
      <c r="D28" s="21" t="s">
        <v>19</v>
      </c>
      <c r="E28" s="19">
        <v>70</v>
      </c>
      <c r="F28" s="12">
        <v>55220</v>
      </c>
      <c r="G28" s="12">
        <f t="shared" si="0"/>
        <v>3865400</v>
      </c>
      <c r="H28" s="10"/>
    </row>
    <row r="29" spans="1:8" ht="174.75" customHeight="1">
      <c r="A29" s="18">
        <v>7</v>
      </c>
      <c r="B29" s="21" t="s">
        <v>40</v>
      </c>
      <c r="C29" s="21" t="s">
        <v>36</v>
      </c>
      <c r="D29" s="21" t="s">
        <v>19</v>
      </c>
      <c r="E29" s="19">
        <v>30</v>
      </c>
      <c r="F29" s="12">
        <v>80135</v>
      </c>
      <c r="G29" s="12">
        <f t="shared" si="0"/>
        <v>2404050</v>
      </c>
      <c r="H29" s="10"/>
    </row>
    <row r="30" spans="1:8" ht="59.25" customHeight="1">
      <c r="A30" s="22">
        <v>8</v>
      </c>
      <c r="B30" s="21" t="s">
        <v>37</v>
      </c>
      <c r="C30" s="21" t="s">
        <v>38</v>
      </c>
      <c r="D30" s="21" t="s">
        <v>19</v>
      </c>
      <c r="E30" s="23">
        <v>20</v>
      </c>
      <c r="F30" s="24">
        <v>15510</v>
      </c>
      <c r="G30" s="12">
        <f t="shared" si="0"/>
        <v>310200</v>
      </c>
      <c r="H30" s="10"/>
    </row>
    <row r="31" spans="1:8" ht="112.5" customHeight="1">
      <c r="A31" s="18">
        <v>9</v>
      </c>
      <c r="B31" s="21" t="s">
        <v>41</v>
      </c>
      <c r="C31" s="21" t="s">
        <v>39</v>
      </c>
      <c r="D31" s="21" t="s">
        <v>19</v>
      </c>
      <c r="E31" s="23">
        <v>12</v>
      </c>
      <c r="F31" s="24">
        <v>18260</v>
      </c>
      <c r="G31" s="12">
        <f t="shared" si="0"/>
        <v>219120</v>
      </c>
      <c r="H31" s="10"/>
    </row>
    <row r="32" spans="1:8" ht="123" customHeight="1">
      <c r="A32" s="18">
        <v>10</v>
      </c>
      <c r="B32" s="21" t="s">
        <v>42</v>
      </c>
      <c r="C32" s="21" t="s">
        <v>43</v>
      </c>
      <c r="D32" s="21" t="s">
        <v>19</v>
      </c>
      <c r="E32" s="19">
        <v>12</v>
      </c>
      <c r="F32" s="12">
        <v>35420</v>
      </c>
      <c r="G32" s="12">
        <f t="shared" si="0"/>
        <v>425040</v>
      </c>
      <c r="H32" s="10"/>
    </row>
    <row r="33" spans="1:8" ht="21" customHeight="1">
      <c r="A33" s="25"/>
      <c r="B33" s="30" t="s">
        <v>44</v>
      </c>
      <c r="C33" s="31"/>
      <c r="D33" s="31"/>
      <c r="E33" s="31"/>
      <c r="F33" s="32"/>
      <c r="G33" s="12"/>
      <c r="H33" s="10"/>
    </row>
    <row r="34" spans="1:8" ht="26.25" customHeight="1">
      <c r="A34" s="18">
        <v>11</v>
      </c>
      <c r="B34" s="21" t="s">
        <v>45</v>
      </c>
      <c r="C34" s="21" t="s">
        <v>45</v>
      </c>
      <c r="D34" s="21" t="s">
        <v>16</v>
      </c>
      <c r="E34" s="19">
        <v>1</v>
      </c>
      <c r="F34" s="12">
        <v>60500</v>
      </c>
      <c r="G34" s="12">
        <f t="shared" si="0"/>
        <v>60500</v>
      </c>
      <c r="H34" s="10"/>
    </row>
    <row r="35" spans="1:8" ht="31.5" customHeight="1">
      <c r="A35" s="18">
        <v>12</v>
      </c>
      <c r="B35" s="21" t="s">
        <v>46</v>
      </c>
      <c r="C35" s="21" t="s">
        <v>46</v>
      </c>
      <c r="D35" s="21" t="s">
        <v>16</v>
      </c>
      <c r="E35" s="19">
        <v>1</v>
      </c>
      <c r="F35" s="12">
        <v>55000</v>
      </c>
      <c r="G35" s="12">
        <f t="shared" si="0"/>
        <v>55000</v>
      </c>
      <c r="H35" s="10"/>
    </row>
    <row r="36" spans="1:8">
      <c r="A36" s="11"/>
      <c r="B36" s="13"/>
      <c r="C36" s="13"/>
      <c r="D36" s="14"/>
      <c r="E36" s="15"/>
      <c r="F36" s="15"/>
      <c r="G36" s="16">
        <f>SUM(G22:G35)</f>
        <v>14769310</v>
      </c>
      <c r="H36" s="10"/>
    </row>
    <row r="37" spans="1:8" s="5" customFormat="1" ht="33" customHeight="1">
      <c r="A37" s="28" t="s">
        <v>47</v>
      </c>
      <c r="B37" s="28"/>
      <c r="C37" s="28"/>
      <c r="D37" s="28"/>
      <c r="E37" s="28"/>
      <c r="F37" s="28"/>
      <c r="G37" s="28"/>
    </row>
    <row r="38" spans="1:8">
      <c r="A38" s="27" t="s">
        <v>17</v>
      </c>
      <c r="B38" s="27"/>
      <c r="C38" s="27"/>
      <c r="D38" s="27"/>
      <c r="E38" s="27"/>
      <c r="F38" s="27"/>
      <c r="G38" s="27"/>
    </row>
    <row r="39" spans="1:8">
      <c r="A39" s="27"/>
      <c r="B39" s="27"/>
      <c r="C39" s="27"/>
      <c r="D39" s="27"/>
      <c r="E39" s="27"/>
      <c r="F39" s="27"/>
      <c r="G39" s="27"/>
    </row>
    <row r="40" spans="1:8">
      <c r="A40" s="27" t="s">
        <v>14</v>
      </c>
      <c r="B40" s="27"/>
      <c r="C40" s="27"/>
      <c r="D40" s="27"/>
      <c r="E40" s="27"/>
      <c r="F40" s="27"/>
      <c r="G40" s="27"/>
    </row>
    <row r="41" spans="1:8">
      <c r="A41" s="27"/>
      <c r="B41" s="27"/>
      <c r="C41" s="27"/>
      <c r="D41" s="27"/>
      <c r="E41" s="27"/>
      <c r="F41" s="27"/>
      <c r="G41" s="27"/>
    </row>
    <row r="42" spans="1:8">
      <c r="A42" s="27" t="s">
        <v>48</v>
      </c>
      <c r="B42" s="27"/>
      <c r="C42" s="27"/>
      <c r="D42" s="27"/>
      <c r="E42" s="27"/>
      <c r="F42" s="27"/>
      <c r="G42" s="27"/>
    </row>
    <row r="43" spans="1:8">
      <c r="A43" s="27"/>
      <c r="B43" s="27"/>
      <c r="C43" s="27"/>
      <c r="D43" s="27"/>
      <c r="E43" s="27"/>
      <c r="F43" s="27"/>
      <c r="G43" s="27"/>
    </row>
    <row r="44" spans="1:8">
      <c r="A44" s="28" t="s">
        <v>49</v>
      </c>
      <c r="B44" s="28"/>
      <c r="C44" s="28"/>
      <c r="D44" s="28"/>
      <c r="E44" s="28"/>
      <c r="F44" s="28"/>
      <c r="G44" s="28"/>
    </row>
    <row r="45" spans="1:8">
      <c r="A45" s="28"/>
      <c r="B45" s="28"/>
      <c r="C45" s="28"/>
      <c r="D45" s="28"/>
      <c r="E45" s="28"/>
      <c r="F45" s="28"/>
      <c r="G45" s="28"/>
    </row>
    <row r="46" spans="1:8">
      <c r="A46" s="2" t="s">
        <v>10</v>
      </c>
      <c r="B46" s="1"/>
      <c r="C46" s="1"/>
      <c r="D46" s="1"/>
      <c r="E46" s="1"/>
      <c r="F46" s="1"/>
      <c r="G46" s="1"/>
    </row>
    <row r="47" spans="1:8">
      <c r="A47" s="9"/>
      <c r="B47" s="9"/>
      <c r="C47" s="9"/>
      <c r="D47" s="9"/>
      <c r="E47" s="9"/>
      <c r="F47" s="9"/>
      <c r="G47" s="9"/>
    </row>
    <row r="48" spans="1:8">
      <c r="A48" s="4"/>
      <c r="B48" s="4" t="s">
        <v>50</v>
      </c>
      <c r="C48" s="1"/>
      <c r="D48" s="26" t="s">
        <v>18</v>
      </c>
      <c r="E48" s="26"/>
      <c r="F48" s="8"/>
      <c r="G48" s="7"/>
    </row>
    <row r="49" spans="1:7">
      <c r="A49" s="8"/>
      <c r="B49" s="1"/>
      <c r="C49" s="1"/>
      <c r="D49" s="1"/>
      <c r="E49" s="1"/>
      <c r="F49" s="1"/>
      <c r="G49" s="7"/>
    </row>
    <row r="50" spans="1:7">
      <c r="A50" s="8"/>
      <c r="B50" s="4" t="s">
        <v>11</v>
      </c>
      <c r="C50" s="4"/>
      <c r="D50" s="2" t="s">
        <v>13</v>
      </c>
      <c r="E50" s="1"/>
      <c r="F50" s="1"/>
      <c r="G50" s="7"/>
    </row>
    <row r="51" spans="1:7">
      <c r="A51" s="8"/>
      <c r="B51" s="4" t="s">
        <v>12</v>
      </c>
      <c r="C51" s="1"/>
      <c r="D51" s="1"/>
      <c r="E51" s="1"/>
      <c r="F51" s="1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7"/>
      <c r="B69" s="7"/>
      <c r="C69" s="7"/>
      <c r="D69" s="7"/>
      <c r="E69" s="7"/>
      <c r="F69" s="7"/>
      <c r="G69" s="7"/>
    </row>
    <row r="70" spans="1:7">
      <c r="A70" s="7"/>
      <c r="B70" s="7"/>
      <c r="C70" s="7"/>
      <c r="D70" s="7"/>
      <c r="E70" s="7"/>
      <c r="F70" s="7"/>
      <c r="G70" s="7"/>
    </row>
    <row r="71" spans="1:7">
      <c r="A71" s="7"/>
      <c r="B71" s="7"/>
      <c r="C71" s="7"/>
      <c r="D71" s="7"/>
      <c r="E71" s="7"/>
      <c r="F71" s="7"/>
      <c r="G71" s="7"/>
    </row>
    <row r="72" spans="1:7">
      <c r="A72" s="7"/>
      <c r="B72" s="7"/>
      <c r="C72" s="7"/>
      <c r="D72" s="7"/>
      <c r="E72" s="7"/>
      <c r="F72" s="7"/>
      <c r="G72" s="7"/>
    </row>
    <row r="73" spans="1:7">
      <c r="A73" s="7"/>
      <c r="B73" s="7"/>
      <c r="C73" s="7"/>
      <c r="D73" s="7"/>
      <c r="E73" s="7"/>
      <c r="F73" s="7"/>
      <c r="G73" s="7"/>
    </row>
    <row r="74" spans="1:7">
      <c r="A74" s="7"/>
      <c r="B74" s="7"/>
      <c r="C74" s="7"/>
      <c r="D74" s="7"/>
      <c r="E74" s="7"/>
      <c r="F74" s="7"/>
      <c r="G74" s="7"/>
    </row>
    <row r="75" spans="1:7">
      <c r="A75" s="7"/>
      <c r="B75" s="7"/>
      <c r="C75" s="7"/>
      <c r="D75" s="7"/>
      <c r="E75" s="7"/>
      <c r="F75" s="7"/>
      <c r="G75" s="7"/>
    </row>
    <row r="76" spans="1:7">
      <c r="A76" s="7"/>
      <c r="B76" s="7"/>
      <c r="C76" s="7"/>
      <c r="D76" s="7"/>
      <c r="E76" s="7"/>
      <c r="F76" s="7"/>
      <c r="G76" s="7"/>
    </row>
    <row r="77" spans="1:7">
      <c r="A77" s="7"/>
      <c r="B77" s="7"/>
      <c r="C77" s="7"/>
      <c r="D77" s="7"/>
      <c r="E77" s="7"/>
      <c r="F77" s="7"/>
      <c r="G77" s="7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</sheetData>
  <mergeCells count="11">
    <mergeCell ref="D48:E48"/>
    <mergeCell ref="A42:G43"/>
    <mergeCell ref="A44:G45"/>
    <mergeCell ref="A13:F13"/>
    <mergeCell ref="A14:F14"/>
    <mergeCell ref="A37:G37"/>
    <mergeCell ref="A38:G39"/>
    <mergeCell ref="A40:G41"/>
    <mergeCell ref="B21:F21"/>
    <mergeCell ref="B27:F27"/>
    <mergeCell ref="B33:F33"/>
  </mergeCells>
  <pageMargins left="0.33088235294117646" right="0.26470588235294118" top="0.21739130434782608" bottom="0.75" header="0.3" footer="0.3"/>
  <pageSetup paperSize="9" scale="90" orientation="portrait" horizontalDpi="180" verticalDpi="180" r:id="rId1"/>
  <rowBreaks count="1" manualBreakCount="1">
    <brk id="2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2020-01-20T08:39:03Z</dcterms:modified>
</cp:coreProperties>
</file>