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GoBack" localSheetId="0">Лист1!#REF!</definedName>
    <definedName name="_xlnm.Print_Area" localSheetId="0">Лист1!$A$1:$G$58</definedName>
  </definedNames>
  <calcPr calcId="145621" refMode="R1C1"/>
</workbook>
</file>

<file path=xl/calcChain.xml><?xml version="1.0" encoding="utf-8"?>
<calcChain xmlns="http://schemas.openxmlformats.org/spreadsheetml/2006/main">
  <c r="G42" i="1" l="1"/>
  <c r="G43" i="1" s="1"/>
  <c r="G41" i="1"/>
  <c r="G40" i="1"/>
  <c r="G27" i="1" l="1"/>
  <c r="G26" i="1"/>
  <c r="G39" i="1" l="1"/>
  <c r="G38" i="1"/>
  <c r="G36" i="1" l="1"/>
  <c r="G37" i="1"/>
  <c r="G35" i="1"/>
  <c r="G34" i="1"/>
  <c r="G33" i="1"/>
  <c r="G32" i="1"/>
  <c r="G31" i="1"/>
  <c r="G30" i="1"/>
  <c r="G29" i="1"/>
  <c r="G28" i="1"/>
  <c r="G22" i="1" l="1"/>
  <c r="G21" i="1"/>
  <c r="G23" i="1" l="1"/>
  <c r="G24" i="1"/>
  <c r="G25" i="1"/>
</calcChain>
</file>

<file path=xl/sharedStrings.xml><?xml version="1.0" encoding="utf-8"?>
<sst xmlns="http://schemas.openxmlformats.org/spreadsheetml/2006/main" count="90" uniqueCount="73">
  <si>
    <t>Объявления</t>
  </si>
  <si>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</si>
  <si>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</si>
  <si>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</si>
  <si>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</si>
  <si>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</si>
  <si>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</si>
  <si>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</si>
  <si>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</si>
  <si>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</si>
  <si>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</si>
  <si>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</si>
  <si>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</si>
  <si>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</si>
  <si>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Директора</t>
  </si>
  <si>
    <t>Кодасбаев А.Т.</t>
  </si>
  <si>
    <t>№ п/п</t>
  </si>
  <si>
    <t>Наименование лекарственных средств и медицинских изделий (МНН)</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</si>
  <si>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31.12.2021г. </t>
    </r>
  </si>
  <si>
    <t>флакон</t>
  </si>
  <si>
    <t>упаковка</t>
  </si>
  <si>
    <t>«26» февраля 2021г.</t>
  </si>
  <si>
    <t>Атропина сульфат</t>
  </si>
  <si>
    <t xml:space="preserve">Раствор для инъекций 1 мг/мл 1 мл </t>
  </si>
  <si>
    <t>ампула</t>
  </si>
  <si>
    <t>Дигоксин</t>
  </si>
  <si>
    <t>Раствор для инъекций 0,25 мг/мл 1 мл</t>
  </si>
  <si>
    <t>Таблетки, 0.25 мг</t>
  </si>
  <si>
    <t>таблетка</t>
  </si>
  <si>
    <t>Мезатон</t>
  </si>
  <si>
    <t>Раствор для инъекций 10 мг/мл 1 мл</t>
  </si>
  <si>
    <t>Верапамил</t>
  </si>
  <si>
    <t>Таблетки, покрытые оболочкой, 80 мг</t>
  </si>
  <si>
    <t>Аторвастатин</t>
  </si>
  <si>
    <t xml:space="preserve">Таблетки, покрытые пленочной оболочкой 80 мг </t>
  </si>
  <si>
    <t xml:space="preserve">Имипенем, Циластатин </t>
  </si>
  <si>
    <t xml:space="preserve"> Порошок для приготовления раствора для инфузий 0.5г/0.5г</t>
  </si>
  <si>
    <t>Эпинефрин</t>
  </si>
  <si>
    <t>Раствор для инъекций 0,18 % 1 мл</t>
  </si>
  <si>
    <t>Ривароксабан</t>
  </si>
  <si>
    <t>Таблетки, покрытые пленочной оболочкой, 10 мг</t>
  </si>
  <si>
    <t xml:space="preserve">Цитиколин </t>
  </si>
  <si>
    <t>Раствор для инъекций 1000мг/4мл</t>
  </si>
  <si>
    <t>Адеметионин</t>
  </si>
  <si>
    <t>Порошок для приготовления раствора для инъекций400мг/5мл</t>
  </si>
  <si>
    <t>Натрия оксибат</t>
  </si>
  <si>
    <t>Раствор для инъекций 200 мг/мл 5 мл</t>
  </si>
  <si>
    <t>Стерофундин ISO</t>
  </si>
  <si>
    <t>Раствор для инфузий, 1000 мл</t>
  </si>
  <si>
    <t>Транексамовая кислота</t>
  </si>
  <si>
    <t>Раствор для внутривенного введения, 500 мг/5 мл</t>
  </si>
  <si>
    <t>Кометад</t>
  </si>
  <si>
    <t>Порошок для приготовления раствора для инъекций или инфузий, 1e+006 ЕД, 10 мл</t>
  </si>
  <si>
    <t>Парацетамол</t>
  </si>
  <si>
    <t>Раствор для инфузий, 10 мг/мл, 100 мл</t>
  </si>
  <si>
    <t>бутылка</t>
  </si>
  <si>
    <t>Картридж определения активированного времени свертывания, высокий диапазон (HR-ACT) 2-канальный из «Система контроля гемостаза HMSPLUS с принадлежностями»</t>
  </si>
  <si>
    <t>2-х  канальный пластиковый картридж HR-ACT  для использования в системе менеджмента крови HEPCON HMS Plus. Предназначен для определения  времени активированного свертывания крови и противосвертывающего действия гепарина.  Корпус картриджа выполнен из прозрачного пластика и состоит из 2-х камер, с поршневым механизмом в каждой камере. Свертывание крови активируется суспензией каолина в буфере 4-(2-гидроксиэтил)-1-пиперазинэтансульфоновой кислоты с кальцием.Объем заполнения каналов 400 мкл. Цветовое отличие по этикетке на передней стороне картриджа. Маркировка желтая квадратная сетка на белом фоне. К каждому картриджу прилагается 3 мл шприц и тупоконечная игла. Картриджи поставляются в картонной фиксирующей коробке  по 18 шт вместе со шприцами и иглами. Хранение при комнатной температуре или в холодильнике при температуре +5⁰С - +12⁰С. Срок годности  6 месяцев. Количество в упаковке 18 шт</t>
  </si>
  <si>
    <t>Тупоконечные иглы из «Система контроля гемостаза HMSPLUS с принадлежностями»</t>
  </si>
  <si>
    <t xml:space="preserve">Тупоконечная игла для дозированного распределения образцов крови в каналах картриджей с наконечником типа люер, диаметр иглы 19ga, 1-7/16 дюйма. В упаковке 100 шт. </t>
  </si>
  <si>
    <t>Шприцы из «Система контроля гемостаза HMSPLUS с принадлежностями»</t>
  </si>
  <si>
    <t>Шприц объемом 3,0 мл для забора образцов крови.В упаковке 100 шт</t>
  </si>
  <si>
    <t xml:space="preserve"> о проведении закупа способом запроса ценовых предложений-5</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</si>
  <si>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05.03.2021г.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</si>
  <si>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05.03.2021г. время 11:00 часов.</t>
    </r>
  </si>
  <si>
    <t>Раствор для гемофильтрации и гемодиализа для аппарата Мультифильтрат</t>
  </si>
  <si>
    <t>Наборы для продолжительной замещающей почечной терапии для аппарата Мультифильтрат</t>
  </si>
  <si>
    <t>Набор для непрерывной гемофильтрации Multifiltrate Kit 4 
Гемофильтр: Материал корпуса: поликарбонат; материал мембраны: Fresenius Polysulfone®; толщина стенки: 35 мкм; внутренний диаметр: 220 мкм; эффективная поверхность: 1,4 м2; объем заполнения (кровь/фильтрат) – 100 мл/210 мл;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др.компонентов: поликарбонат, ПВХ, АБС, ПЭ, ПА; Диаметр памп-сегмента: 6,4 мм; объем заполнения: 147-159 мл; стерилизация: ЭО.</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</si>
  <si>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</si>
  <si>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Центральный венозный катетер (для гемодиализа)</t>
  </si>
  <si>
    <t>Двухпросветный Центральный Венозный Диализный  Катетер c мягким атравматичным кончиком, зажимами линий соединения, прокалываемыми колпачками, удлинительные линии загнутые  изгибаемые либо прямые  Материал катетера -  рентгенконтрастный полиуретан.  Длина - 16, 20 см; Диаметр - 12, 14 Fr. Состав набора: катетер, проводник 0,035 дюйм Х 60, 68 см с прямым и j-образным кончиком. Игла 18Gaх6,35см;  шприц 5 мл; Тканевой расширитель шаговый. Размер и тип катетера по заявке Заказчика.</t>
  </si>
  <si>
    <t>штука</t>
  </si>
  <si>
    <r>
      <t xml:space="preserve">Выделенная сумма: 25 836 016,00 </t>
    </r>
    <r>
      <rPr>
        <sz val="11"/>
        <color theme="1"/>
        <rFont val="Times New Roman"/>
        <family val="1"/>
        <charset val="204"/>
      </rPr>
      <t>(двадцать пять миллионов восемьсот тридцать шесть тысяч шестнадцать ) тенге 00</t>
    </r>
    <r>
      <rPr>
        <b/>
        <sz val="11"/>
        <color theme="1"/>
        <rFont val="Times New Roman"/>
        <family val="1"/>
        <charset val="204"/>
      </rPr>
      <t xml:space="preserve"> </t>
    </r>
    <r>
      <rPr>
        <sz val="11"/>
        <color theme="1"/>
        <rFont val="Times New Roman"/>
        <family val="1"/>
        <charset val="204"/>
      </rPr>
      <t xml:space="preserve">тиын.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</si>
</sst>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5">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272"/>
  <sheetViews>
    <sheetView tabSelected="1" view="pageBreakPreview" zoomScale="110" zoomScaleNormal="70" zoomScaleSheetLayoutView="110" zoomScalePageLayoutView="85" workbookViewId="0">
      <selection activeCell="C42" sqref="C42"/>
    </sheetView>
  </sheetViews>
  <sheetFormatPr defaultRowHeight="15" x14ac:dyDescent="0.2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x14ac:dyDescent="0.25">
      <c r="A13" s="24" t="s">
        <v>0</v>
      </c>
      <c r="B13" s="24"/>
      <c r="C13" s="24"/>
      <c r="D13" s="24"/>
      <c r="E13" s="24"/>
      <c r="F13" s="24"/>
      <c r="G13" s="1"/>
    </row>
    <row r="14" spans="1:7" x14ac:dyDescent="0.25">
      <c r="A14" s="24" t="s">
        <v>62</v>
      </c>
      <c r="B14" s="24"/>
      <c r="C14" s="24"/>
      <c r="D14" s="24"/>
      <c r="E14" s="24"/>
      <c r="F14" s="24"/>
      <c r="G14" s="1"/>
    </row>
    <row r="15" spans="1:7" x14ac:dyDescent="0.25">
      <c r="A15" s="1"/>
      <c r="B15" s="1"/>
      <c r="C15" s="1"/>
      <c r="D15" s="1"/>
      <c r="E15" s="1"/>
      <c r="F15" s="1"/>
      <c r="G15" s="1"/>
    </row>
    <row r="16" spans="1:7" x14ac:dyDescent="0.25">
      <c r="A16" s="1" t="s">
        <v>1</v>
      </c>
      <c r="B16" s="1"/>
      <c r="C16" s="1"/>
      <c r="D16" s="1"/>
      <c r="E16" s="1"/>
      <c r="F16" s="14" t="s">
        <v>21</v>
      </c>
      <c r="G16" s="1"/>
    </row>
    <row r="17" spans="1:8" x14ac:dyDescent="0.25">
      <c r="A17" s="1"/>
      <c r="B17" s="1"/>
      <c r="C17" s="1"/>
      <c r="D17" s="1"/>
      <c r="E17" s="1"/>
      <c r="F17" s="1"/>
      <c r="G17" s="1"/>
    </row>
    <row r="18" spans="1:8" x14ac:dyDescent="0.25">
      <c r="A18" s="2" t="s">
        <v>13</v>
      </c>
      <c r="B18" s="1"/>
      <c r="C18" s="1"/>
      <c r="D18" s="1"/>
      <c r="E18" s="1"/>
      <c r="F18" s="1"/>
      <c r="G18" s="1"/>
    </row>
    <row r="19" spans="1:8" x14ac:dyDescent="0.25">
      <c r="A19" s="2" t="s">
        <v>2</v>
      </c>
      <c r="B19" s="1"/>
      <c r="C19" s="1"/>
      <c r="D19" s="1"/>
      <c r="E19" s="1"/>
      <c r="F19" s="1"/>
      <c r="G19" s="1"/>
    </row>
    <row r="20" spans="1:8" ht="42" x14ac:dyDescent="0.25">
      <c r="A20" s="15" t="s">
        <v>16</v>
      </c>
      <c r="B20" s="15" t="s">
        <v>17</v>
      </c>
      <c r="C20" s="15" t="s">
        <v>3</v>
      </c>
      <c r="D20" s="3" t="s">
        <v>4</v>
      </c>
      <c r="E20" s="3" t="s">
        <v>5</v>
      </c>
      <c r="F20" s="15" t="s">
        <v>6</v>
      </c>
      <c r="G20" s="15" t="s">
        <v>7</v>
      </c>
      <c r="H20" s="10"/>
    </row>
    <row r="21" spans="1:8" x14ac:dyDescent="0.25">
      <c r="A21" s="19">
        <v>1</v>
      </c>
      <c r="B21" s="19" t="s">
        <v>22</v>
      </c>
      <c r="C21" s="19" t="s">
        <v>23</v>
      </c>
      <c r="D21" s="19" t="s">
        <v>24</v>
      </c>
      <c r="E21" s="20">
        <v>3000</v>
      </c>
      <c r="F21" s="11">
        <v>46.44</v>
      </c>
      <c r="G21" s="11">
        <f t="shared" ref="G21:G42" si="0">E21*F21</f>
        <v>139320</v>
      </c>
      <c r="H21" s="10"/>
    </row>
    <row r="22" spans="1:8" x14ac:dyDescent="0.25">
      <c r="A22" s="19">
        <v>2</v>
      </c>
      <c r="B22" s="19" t="s">
        <v>25</v>
      </c>
      <c r="C22" s="19" t="s">
        <v>26</v>
      </c>
      <c r="D22" s="19" t="s">
        <v>24</v>
      </c>
      <c r="E22" s="20">
        <v>2500</v>
      </c>
      <c r="F22" s="11">
        <v>50.17</v>
      </c>
      <c r="G22" s="11">
        <f t="shared" si="0"/>
        <v>125425</v>
      </c>
      <c r="H22" s="10"/>
    </row>
    <row r="23" spans="1:8" x14ac:dyDescent="0.25">
      <c r="A23" s="19">
        <v>3</v>
      </c>
      <c r="B23" s="19" t="s">
        <v>25</v>
      </c>
      <c r="C23" s="19" t="s">
        <v>27</v>
      </c>
      <c r="D23" s="19" t="s">
        <v>28</v>
      </c>
      <c r="E23" s="20">
        <v>1000</v>
      </c>
      <c r="F23" s="11">
        <v>4.17</v>
      </c>
      <c r="G23" s="11">
        <f t="shared" si="0"/>
        <v>4170</v>
      </c>
      <c r="H23" s="10"/>
    </row>
    <row r="24" spans="1:8" x14ac:dyDescent="0.25">
      <c r="A24" s="19">
        <v>4</v>
      </c>
      <c r="B24" s="19" t="s">
        <v>29</v>
      </c>
      <c r="C24" s="19" t="s">
        <v>30</v>
      </c>
      <c r="D24" s="19" t="s">
        <v>24</v>
      </c>
      <c r="E24" s="20">
        <v>1000</v>
      </c>
      <c r="F24" s="11">
        <v>51.63</v>
      </c>
      <c r="G24" s="11">
        <f t="shared" si="0"/>
        <v>51630</v>
      </c>
      <c r="H24" s="10"/>
    </row>
    <row r="25" spans="1:8" x14ac:dyDescent="0.25">
      <c r="A25" s="19">
        <v>5</v>
      </c>
      <c r="B25" s="19" t="s">
        <v>31</v>
      </c>
      <c r="C25" s="19" t="s">
        <v>32</v>
      </c>
      <c r="D25" s="19" t="s">
        <v>28</v>
      </c>
      <c r="E25" s="20">
        <v>500</v>
      </c>
      <c r="F25" s="11">
        <v>12.17</v>
      </c>
      <c r="G25" s="11">
        <f t="shared" si="0"/>
        <v>6085</v>
      </c>
      <c r="H25" s="10"/>
    </row>
    <row r="26" spans="1:8" x14ac:dyDescent="0.25">
      <c r="A26" s="19">
        <v>6</v>
      </c>
      <c r="B26" s="19" t="s">
        <v>33</v>
      </c>
      <c r="C26" s="19" t="s">
        <v>34</v>
      </c>
      <c r="D26" s="19" t="s">
        <v>28</v>
      </c>
      <c r="E26" s="20">
        <v>100</v>
      </c>
      <c r="F26" s="11">
        <v>362.44</v>
      </c>
      <c r="G26" s="11">
        <f t="shared" ref="G26" si="1">E26*F26</f>
        <v>36244</v>
      </c>
      <c r="H26" s="10"/>
    </row>
    <row r="27" spans="1:8" ht="22.5" x14ac:dyDescent="0.25">
      <c r="A27" s="19">
        <v>7</v>
      </c>
      <c r="B27" s="19" t="s">
        <v>35</v>
      </c>
      <c r="C27" s="19" t="s">
        <v>36</v>
      </c>
      <c r="D27" s="19" t="s">
        <v>19</v>
      </c>
      <c r="E27" s="20">
        <v>120</v>
      </c>
      <c r="F27" s="11">
        <v>2719.15</v>
      </c>
      <c r="G27" s="11">
        <f t="shared" ref="G27" si="2">E27*F27</f>
        <v>326298</v>
      </c>
      <c r="H27" s="10"/>
    </row>
    <row r="28" spans="1:8" x14ac:dyDescent="0.25">
      <c r="A28" s="19">
        <v>8</v>
      </c>
      <c r="B28" s="19" t="s">
        <v>37</v>
      </c>
      <c r="C28" s="19" t="s">
        <v>38</v>
      </c>
      <c r="D28" s="19" t="s">
        <v>24</v>
      </c>
      <c r="E28" s="20">
        <v>4000</v>
      </c>
      <c r="F28" s="11">
        <v>97.98</v>
      </c>
      <c r="G28" s="11">
        <f t="shared" si="0"/>
        <v>391920</v>
      </c>
      <c r="H28" s="10"/>
    </row>
    <row r="29" spans="1:8" x14ac:dyDescent="0.25">
      <c r="A29" s="19">
        <v>9</v>
      </c>
      <c r="B29" s="19" t="s">
        <v>39</v>
      </c>
      <c r="C29" s="19" t="s">
        <v>40</v>
      </c>
      <c r="D29" s="19" t="s">
        <v>28</v>
      </c>
      <c r="E29" s="20">
        <v>300</v>
      </c>
      <c r="F29" s="11">
        <v>812.82</v>
      </c>
      <c r="G29" s="11">
        <f t="shared" si="0"/>
        <v>243846.00000000003</v>
      </c>
      <c r="H29" s="10"/>
    </row>
    <row r="30" spans="1:8" x14ac:dyDescent="0.25">
      <c r="A30" s="19">
        <v>10</v>
      </c>
      <c r="B30" s="19" t="s">
        <v>41</v>
      </c>
      <c r="C30" s="19" t="s">
        <v>42</v>
      </c>
      <c r="D30" s="19" t="s">
        <v>24</v>
      </c>
      <c r="E30" s="20">
        <v>3000</v>
      </c>
      <c r="F30" s="11">
        <v>1044.4100000000001</v>
      </c>
      <c r="G30" s="11">
        <f t="shared" si="0"/>
        <v>3133230.0000000005</v>
      </c>
      <c r="H30" s="10"/>
    </row>
    <row r="31" spans="1:8" ht="22.5" x14ac:dyDescent="0.25">
      <c r="A31" s="19">
        <v>11</v>
      </c>
      <c r="B31" s="19" t="s">
        <v>43</v>
      </c>
      <c r="C31" s="19" t="s">
        <v>44</v>
      </c>
      <c r="D31" s="19" t="s">
        <v>19</v>
      </c>
      <c r="E31" s="20">
        <v>1500</v>
      </c>
      <c r="F31" s="11">
        <v>909.13</v>
      </c>
      <c r="G31" s="11">
        <f t="shared" si="0"/>
        <v>1363695</v>
      </c>
      <c r="H31" s="10"/>
    </row>
    <row r="32" spans="1:8" x14ac:dyDescent="0.25">
      <c r="A32" s="19">
        <v>12</v>
      </c>
      <c r="B32" s="19" t="s">
        <v>45</v>
      </c>
      <c r="C32" s="19" t="s">
        <v>46</v>
      </c>
      <c r="D32" s="19" t="s">
        <v>24</v>
      </c>
      <c r="E32" s="20">
        <v>200</v>
      </c>
      <c r="F32" s="11">
        <v>159.59</v>
      </c>
      <c r="G32" s="11">
        <f t="shared" si="0"/>
        <v>31918</v>
      </c>
      <c r="H32" s="10"/>
    </row>
    <row r="33" spans="1:8" x14ac:dyDescent="0.25">
      <c r="A33" s="19">
        <v>13</v>
      </c>
      <c r="B33" s="11" t="s">
        <v>47</v>
      </c>
      <c r="C33" s="11" t="s">
        <v>48</v>
      </c>
      <c r="D33" s="11" t="s">
        <v>19</v>
      </c>
      <c r="E33" s="20">
        <v>1000</v>
      </c>
      <c r="F33" s="11">
        <v>1006.6</v>
      </c>
      <c r="G33" s="11">
        <f t="shared" si="0"/>
        <v>1006600</v>
      </c>
      <c r="H33" s="10"/>
    </row>
    <row r="34" spans="1:8" x14ac:dyDescent="0.25">
      <c r="A34" s="19">
        <v>14</v>
      </c>
      <c r="B34" s="11" t="s">
        <v>49</v>
      </c>
      <c r="C34" s="11" t="s">
        <v>50</v>
      </c>
      <c r="D34" s="11" t="s">
        <v>24</v>
      </c>
      <c r="E34" s="20">
        <v>2500</v>
      </c>
      <c r="F34" s="11">
        <v>1436.82</v>
      </c>
      <c r="G34" s="11">
        <f t="shared" si="0"/>
        <v>3592050</v>
      </c>
      <c r="H34" s="10"/>
    </row>
    <row r="35" spans="1:8" ht="22.5" x14ac:dyDescent="0.25">
      <c r="A35" s="19">
        <v>15</v>
      </c>
      <c r="B35" s="11" t="s">
        <v>51</v>
      </c>
      <c r="C35" s="11" t="s">
        <v>52</v>
      </c>
      <c r="D35" s="11" t="s">
        <v>19</v>
      </c>
      <c r="E35" s="20">
        <v>500</v>
      </c>
      <c r="F35" s="11">
        <v>5086.63</v>
      </c>
      <c r="G35" s="11">
        <f t="shared" si="0"/>
        <v>2543315</v>
      </c>
      <c r="H35" s="10"/>
    </row>
    <row r="36" spans="1:8" x14ac:dyDescent="0.25">
      <c r="A36" s="19">
        <v>16</v>
      </c>
      <c r="B36" s="11" t="s">
        <v>53</v>
      </c>
      <c r="C36" s="11" t="s">
        <v>54</v>
      </c>
      <c r="D36" s="11" t="s">
        <v>55</v>
      </c>
      <c r="E36" s="20">
        <v>500</v>
      </c>
      <c r="F36" s="11">
        <v>1190.54</v>
      </c>
      <c r="G36" s="11">
        <f t="shared" si="0"/>
        <v>595270</v>
      </c>
      <c r="H36" s="10"/>
    </row>
    <row r="37" spans="1:8" ht="213.75" x14ac:dyDescent="0.25">
      <c r="A37" s="19">
        <v>17</v>
      </c>
      <c r="B37" s="11" t="s">
        <v>56</v>
      </c>
      <c r="C37" s="11" t="s">
        <v>57</v>
      </c>
      <c r="D37" s="11" t="s">
        <v>20</v>
      </c>
      <c r="E37" s="20">
        <v>100</v>
      </c>
      <c r="F37" s="11">
        <v>46000</v>
      </c>
      <c r="G37" s="11">
        <f t="shared" si="0"/>
        <v>4600000</v>
      </c>
      <c r="H37" s="10"/>
    </row>
    <row r="38" spans="1:8" ht="45" x14ac:dyDescent="0.25">
      <c r="A38" s="19">
        <v>18</v>
      </c>
      <c r="B38" s="19" t="s">
        <v>58</v>
      </c>
      <c r="C38" s="19" t="s">
        <v>59</v>
      </c>
      <c r="D38" s="19" t="s">
        <v>20</v>
      </c>
      <c r="E38" s="20">
        <v>10</v>
      </c>
      <c r="F38" s="11">
        <v>36000</v>
      </c>
      <c r="G38" s="11">
        <f t="shared" si="0"/>
        <v>360000</v>
      </c>
      <c r="H38" s="10"/>
    </row>
    <row r="39" spans="1:8" ht="45" x14ac:dyDescent="0.25">
      <c r="A39" s="19">
        <v>19</v>
      </c>
      <c r="B39" s="19" t="s">
        <v>60</v>
      </c>
      <c r="C39" s="19" t="s">
        <v>61</v>
      </c>
      <c r="D39" s="19" t="s">
        <v>20</v>
      </c>
      <c r="E39" s="20">
        <v>10</v>
      </c>
      <c r="F39" s="11">
        <v>36000</v>
      </c>
      <c r="G39" s="11">
        <f t="shared" si="0"/>
        <v>360000</v>
      </c>
      <c r="H39" s="10"/>
    </row>
    <row r="40" spans="1:8" ht="78.75" x14ac:dyDescent="0.25">
      <c r="A40" s="19">
        <v>20</v>
      </c>
      <c r="B40" s="19" t="s">
        <v>65</v>
      </c>
      <c r="C40" s="19" t="s">
        <v>68</v>
      </c>
      <c r="D40" s="19" t="s">
        <v>20</v>
      </c>
      <c r="E40" s="20">
        <v>385</v>
      </c>
      <c r="F40" s="11">
        <v>15000</v>
      </c>
      <c r="G40" s="11">
        <f t="shared" si="0"/>
        <v>5775000</v>
      </c>
      <c r="H40" s="10"/>
    </row>
    <row r="41" spans="1:8" ht="157.5" x14ac:dyDescent="0.25">
      <c r="A41" s="19">
        <v>21</v>
      </c>
      <c r="B41" s="19" t="s">
        <v>66</v>
      </c>
      <c r="C41" s="19" t="s">
        <v>67</v>
      </c>
      <c r="D41" s="19" t="s">
        <v>20</v>
      </c>
      <c r="E41" s="20">
        <v>10</v>
      </c>
      <c r="F41" s="11">
        <v>83000</v>
      </c>
      <c r="G41" s="11">
        <f t="shared" si="0"/>
        <v>830000</v>
      </c>
      <c r="H41" s="10"/>
    </row>
    <row r="42" spans="1:8" ht="117.75" customHeight="1" x14ac:dyDescent="0.25">
      <c r="A42" s="19">
        <v>22</v>
      </c>
      <c r="B42" s="19" t="s">
        <v>69</v>
      </c>
      <c r="C42" s="19" t="s">
        <v>70</v>
      </c>
      <c r="D42" s="19" t="s">
        <v>71</v>
      </c>
      <c r="E42" s="20">
        <v>10</v>
      </c>
      <c r="F42" s="11">
        <v>32000</v>
      </c>
      <c r="G42" s="11">
        <f t="shared" si="0"/>
        <v>320000</v>
      </c>
      <c r="H42" s="10"/>
    </row>
    <row r="43" spans="1:8" x14ac:dyDescent="0.25">
      <c r="A43" s="18"/>
      <c r="B43" s="12"/>
      <c r="C43" s="12"/>
      <c r="D43" s="12"/>
      <c r="E43" s="16"/>
      <c r="F43" s="17"/>
      <c r="G43" s="13">
        <f>SUM(G21:G42)</f>
        <v>25836016</v>
      </c>
      <c r="H43" s="10"/>
    </row>
    <row r="44" spans="1:8" s="5" customFormat="1" ht="33" customHeight="1" x14ac:dyDescent="0.25">
      <c r="A44" s="23" t="s">
        <v>72</v>
      </c>
      <c r="B44" s="23"/>
      <c r="C44" s="23"/>
      <c r="D44" s="23"/>
      <c r="E44" s="23"/>
      <c r="F44" s="23"/>
      <c r="G44" s="23"/>
    </row>
    <row r="45" spans="1:8" x14ac:dyDescent="0.25">
      <c r="A45" s="22" t="s">
        <v>18</v>
      </c>
      <c r="B45" s="22"/>
      <c r="C45" s="22"/>
      <c r="D45" s="22"/>
      <c r="E45" s="22"/>
      <c r="F45" s="22"/>
      <c r="G45" s="22"/>
    </row>
    <row r="46" spans="1:8" x14ac:dyDescent="0.25">
      <c r="A46" s="22"/>
      <c r="B46" s="22"/>
      <c r="C46" s="22"/>
      <c r="D46" s="22"/>
      <c r="E46" s="22"/>
      <c r="F46" s="22"/>
      <c r="G46" s="22"/>
    </row>
    <row r="47" spans="1:8" x14ac:dyDescent="0.25">
      <c r="A47" s="22" t="s">
        <v>12</v>
      </c>
      <c r="B47" s="22"/>
      <c r="C47" s="22"/>
      <c r="D47" s="22"/>
      <c r="E47" s="22"/>
      <c r="F47" s="22"/>
      <c r="G47" s="22"/>
    </row>
    <row r="48" spans="1:8" x14ac:dyDescent="0.25">
      <c r="A48" s="22"/>
      <c r="B48" s="22"/>
      <c r="C48" s="22"/>
      <c r="D48" s="22"/>
      <c r="E48" s="22"/>
      <c r="F48" s="22"/>
      <c r="G48" s="22"/>
    </row>
    <row r="49" spans="1:7" x14ac:dyDescent="0.25">
      <c r="A49" s="22" t="s">
        <v>63</v>
      </c>
      <c r="B49" s="22"/>
      <c r="C49" s="22"/>
      <c r="D49" s="22"/>
      <c r="E49" s="22"/>
      <c r="F49" s="22"/>
      <c r="G49" s="22"/>
    </row>
    <row r="50" spans="1:7" x14ac:dyDescent="0.25">
      <c r="A50" s="22"/>
      <c r="B50" s="22"/>
      <c r="C50" s="22"/>
      <c r="D50" s="22"/>
      <c r="E50" s="22"/>
      <c r="F50" s="22"/>
      <c r="G50" s="22"/>
    </row>
    <row r="51" spans="1:7" x14ac:dyDescent="0.25">
      <c r="A51" s="23" t="s">
        <v>64</v>
      </c>
      <c r="B51" s="23"/>
      <c r="C51" s="23"/>
      <c r="D51" s="23"/>
      <c r="E51" s="23"/>
      <c r="F51" s="23"/>
      <c r="G51" s="23"/>
    </row>
    <row r="52" spans="1:7" x14ac:dyDescent="0.25">
      <c r="A52" s="23"/>
      <c r="B52" s="23"/>
      <c r="C52" s="23"/>
      <c r="D52" s="23"/>
      <c r="E52" s="23"/>
      <c r="F52" s="23"/>
      <c r="G52" s="23"/>
    </row>
    <row r="53" spans="1:7" x14ac:dyDescent="0.25">
      <c r="A53" s="2" t="s">
        <v>8</v>
      </c>
      <c r="B53" s="1"/>
      <c r="C53" s="1"/>
      <c r="D53" s="1"/>
      <c r="E53" s="1"/>
      <c r="F53" s="1"/>
      <c r="G53" s="1"/>
    </row>
    <row r="54" spans="1:7" x14ac:dyDescent="0.25">
      <c r="A54" s="9"/>
      <c r="B54" s="9"/>
      <c r="C54" s="9"/>
      <c r="D54" s="9"/>
      <c r="E54" s="9"/>
      <c r="F54" s="9"/>
      <c r="G54" s="9"/>
    </row>
    <row r="55" spans="1:7" x14ac:dyDescent="0.25">
      <c r="A55" s="4"/>
      <c r="B55" s="4" t="s">
        <v>14</v>
      </c>
      <c r="C55" s="1"/>
      <c r="D55" s="21" t="s">
        <v>15</v>
      </c>
      <c r="E55" s="21"/>
      <c r="F55" s="8"/>
      <c r="G55" s="7"/>
    </row>
    <row r="56" spans="1:7" x14ac:dyDescent="0.25">
      <c r="A56" s="8"/>
      <c r="B56" s="1"/>
      <c r="C56" s="1"/>
      <c r="D56" s="1"/>
      <c r="E56" s="1"/>
      <c r="F56" s="1"/>
      <c r="G56" s="7"/>
    </row>
    <row r="57" spans="1:7" x14ac:dyDescent="0.25">
      <c r="A57" s="8"/>
      <c r="B57" s="4" t="s">
        <v>9</v>
      </c>
      <c r="C57" s="4"/>
      <c r="D57" s="2" t="s">
        <v>11</v>
      </c>
      <c r="E57" s="1"/>
      <c r="F57" s="1"/>
      <c r="G57" s="7"/>
    </row>
    <row r="58" spans="1:7" x14ac:dyDescent="0.25">
      <c r="A58" s="8"/>
      <c r="B58" s="4" t="s">
        <v>10</v>
      </c>
      <c r="C58" s="1"/>
      <c r="D58" s="1"/>
      <c r="E58" s="1"/>
      <c r="F58" s="1"/>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row r="67" spans="1:7" x14ac:dyDescent="0.25">
      <c r="A67" s="7"/>
      <c r="B67" s="7"/>
      <c r="C67" s="7"/>
      <c r="D67" s="7"/>
      <c r="E67" s="7"/>
      <c r="F67" s="7"/>
      <c r="G67" s="7"/>
    </row>
    <row r="68" spans="1:7" x14ac:dyDescent="0.25">
      <c r="A68" s="7"/>
      <c r="B68" s="7"/>
      <c r="C68" s="7"/>
      <c r="D68" s="7"/>
      <c r="E68" s="7"/>
      <c r="F68" s="7"/>
      <c r="G68" s="7"/>
    </row>
    <row r="69" spans="1:7" x14ac:dyDescent="0.25">
      <c r="A69" s="7"/>
      <c r="B69" s="7"/>
      <c r="C69" s="7"/>
      <c r="D69" s="7"/>
      <c r="E69" s="7"/>
      <c r="F69" s="7"/>
      <c r="G69" s="7"/>
    </row>
    <row r="70" spans="1:7" x14ac:dyDescent="0.25">
      <c r="A70" s="7"/>
      <c r="B70" s="7"/>
      <c r="C70" s="7"/>
      <c r="D70" s="7"/>
      <c r="E70" s="7"/>
      <c r="F70" s="7"/>
      <c r="G70" s="7"/>
    </row>
    <row r="71" spans="1:7" x14ac:dyDescent="0.25">
      <c r="A71" s="7"/>
      <c r="B71" s="7"/>
      <c r="C71" s="7"/>
      <c r="D71" s="7"/>
      <c r="E71" s="7"/>
      <c r="F71" s="7"/>
      <c r="G71" s="7"/>
    </row>
    <row r="72" spans="1:7" x14ac:dyDescent="0.25">
      <c r="A72" s="7"/>
      <c r="B72" s="7"/>
      <c r="C72" s="7"/>
      <c r="D72" s="7"/>
      <c r="E72" s="7"/>
      <c r="F72" s="7"/>
      <c r="G72" s="7"/>
    </row>
    <row r="73" spans="1:7" x14ac:dyDescent="0.25">
      <c r="A73" s="7"/>
      <c r="B73" s="7"/>
      <c r="C73" s="7"/>
      <c r="D73" s="7"/>
      <c r="E73" s="7"/>
      <c r="F73" s="7"/>
      <c r="G73" s="7"/>
    </row>
    <row r="74" spans="1:7" x14ac:dyDescent="0.25">
      <c r="A74" s="7"/>
      <c r="B74" s="7"/>
      <c r="C74" s="7"/>
      <c r="D74" s="7"/>
      <c r="E74" s="7"/>
      <c r="F74" s="7"/>
      <c r="G74" s="7"/>
    </row>
    <row r="75" spans="1:7" x14ac:dyDescent="0.25">
      <c r="A75" s="7"/>
      <c r="B75" s="7"/>
      <c r="C75" s="7"/>
      <c r="D75" s="7"/>
      <c r="E75" s="7"/>
      <c r="F75" s="7"/>
      <c r="G75" s="7"/>
    </row>
    <row r="76" spans="1:7" x14ac:dyDescent="0.25">
      <c r="A76" s="7"/>
      <c r="B76" s="7"/>
      <c r="C76" s="7"/>
      <c r="D76" s="7"/>
      <c r="E76" s="7"/>
      <c r="F76" s="7"/>
      <c r="G76" s="7"/>
    </row>
    <row r="77" spans="1:7" x14ac:dyDescent="0.25">
      <c r="A77" s="7"/>
      <c r="B77" s="7"/>
      <c r="C77" s="7"/>
      <c r="D77" s="7"/>
      <c r="E77" s="7"/>
      <c r="F77" s="7"/>
      <c r="G77" s="7"/>
    </row>
    <row r="78" spans="1:7" x14ac:dyDescent="0.25">
      <c r="A78" s="7"/>
      <c r="B78" s="7"/>
      <c r="C78" s="7"/>
      <c r="D78" s="7"/>
      <c r="E78" s="7"/>
      <c r="F78" s="7"/>
      <c r="G78" s="7"/>
    </row>
    <row r="79" spans="1:7" x14ac:dyDescent="0.25">
      <c r="A79" s="7"/>
      <c r="B79" s="7"/>
      <c r="C79" s="7"/>
      <c r="D79" s="7"/>
      <c r="E79" s="7"/>
      <c r="F79" s="7"/>
      <c r="G79" s="7"/>
    </row>
    <row r="80" spans="1:7" x14ac:dyDescent="0.25">
      <c r="A80" s="7"/>
      <c r="B80" s="7"/>
      <c r="C80" s="7"/>
      <c r="D80" s="7"/>
      <c r="E80" s="7"/>
      <c r="F80" s="7"/>
      <c r="G80" s="7"/>
    </row>
    <row r="81" spans="1:7" x14ac:dyDescent="0.25">
      <c r="A81" s="7"/>
      <c r="B81" s="7"/>
      <c r="C81" s="7"/>
      <c r="D81" s="7"/>
      <c r="E81" s="7"/>
      <c r="F81" s="7"/>
      <c r="G81" s="7"/>
    </row>
    <row r="82" spans="1:7" x14ac:dyDescent="0.25">
      <c r="A82" s="7"/>
      <c r="B82" s="7"/>
      <c r="C82" s="7"/>
      <c r="D82" s="7"/>
      <c r="E82" s="7"/>
      <c r="F82" s="7"/>
      <c r="G82" s="7"/>
    </row>
    <row r="83" spans="1:7" x14ac:dyDescent="0.25">
      <c r="A83" s="7"/>
      <c r="B83" s="7"/>
      <c r="C83" s="7"/>
      <c r="D83" s="7"/>
      <c r="E83" s="7"/>
      <c r="F83" s="7"/>
      <c r="G83" s="7"/>
    </row>
    <row r="84" spans="1:7" x14ac:dyDescent="0.25">
      <c r="A84" s="7"/>
      <c r="B84" s="7"/>
      <c r="C84" s="7"/>
      <c r="D84" s="7"/>
      <c r="E84" s="7"/>
      <c r="F84" s="7"/>
      <c r="G84" s="7"/>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6"/>
      <c r="B89" s="6"/>
      <c r="C89" s="6"/>
      <c r="D89" s="6"/>
      <c r="E89" s="6"/>
      <c r="F89" s="6"/>
      <c r="G89" s="6"/>
    </row>
    <row r="90" spans="1:7" x14ac:dyDescent="0.25">
      <c r="A90" s="6"/>
      <c r="B90" s="6"/>
      <c r="C90" s="6"/>
      <c r="D90" s="6"/>
      <c r="E90" s="6"/>
      <c r="F90" s="6"/>
      <c r="G90" s="6"/>
    </row>
    <row r="91" spans="1:7" x14ac:dyDescent="0.25">
      <c r="A91" s="6"/>
      <c r="B91" s="6"/>
      <c r="C91" s="6"/>
      <c r="D91" s="6"/>
      <c r="E91" s="6"/>
      <c r="F91" s="6"/>
      <c r="G91" s="6"/>
    </row>
    <row r="92" spans="1:7" x14ac:dyDescent="0.25">
      <c r="A92" s="6"/>
      <c r="B92" s="6"/>
      <c r="C92" s="6"/>
      <c r="D92" s="6"/>
      <c r="E92" s="6"/>
      <c r="F92" s="6"/>
      <c r="G92" s="6"/>
    </row>
    <row r="93" spans="1:7" x14ac:dyDescent="0.25">
      <c r="A93" s="6"/>
      <c r="B93" s="6"/>
      <c r="C93" s="6"/>
      <c r="D93" s="6"/>
      <c r="E93" s="6"/>
      <c r="F93" s="6"/>
      <c r="G93" s="6"/>
    </row>
    <row r="94" spans="1:7" x14ac:dyDescent="0.25">
      <c r="A94" s="6"/>
      <c r="B94" s="6"/>
      <c r="C94" s="6"/>
      <c r="D94" s="6"/>
      <c r="E94" s="6"/>
      <c r="F94" s="6"/>
      <c r="G94" s="6"/>
    </row>
    <row r="95" spans="1:7" x14ac:dyDescent="0.25">
      <c r="A95" s="6"/>
      <c r="B95" s="6"/>
      <c r="C95" s="6"/>
      <c r="D95" s="6"/>
      <c r="E95" s="6"/>
      <c r="F95" s="6"/>
      <c r="G95" s="6"/>
    </row>
    <row r="96" spans="1:7" x14ac:dyDescent="0.25">
      <c r="A96" s="6"/>
      <c r="B96" s="6"/>
      <c r="C96" s="6"/>
      <c r="D96" s="6"/>
      <c r="E96" s="6"/>
      <c r="F96" s="6"/>
      <c r="G96" s="6"/>
    </row>
    <row r="97" spans="1:7" x14ac:dyDescent="0.25">
      <c r="A97" s="6"/>
      <c r="B97" s="6"/>
      <c r="C97" s="6"/>
      <c r="D97" s="6"/>
      <c r="E97" s="6"/>
      <c r="F97" s="6"/>
      <c r="G97" s="6"/>
    </row>
    <row r="98" spans="1:7" x14ac:dyDescent="0.25">
      <c r="A98" s="6"/>
      <c r="B98" s="6"/>
      <c r="C98" s="6"/>
      <c r="D98" s="6"/>
      <c r="E98" s="6"/>
      <c r="F98" s="6"/>
      <c r="G98" s="6"/>
    </row>
    <row r="99" spans="1:7" x14ac:dyDescent="0.25">
      <c r="A99" s="6"/>
      <c r="B99" s="6"/>
      <c r="C99" s="6"/>
      <c r="D99" s="6"/>
      <c r="E99" s="6"/>
      <c r="F99" s="6"/>
      <c r="G99" s="6"/>
    </row>
    <row r="100" spans="1:7" x14ac:dyDescent="0.25">
      <c r="A100" s="6"/>
      <c r="B100" s="6"/>
      <c r="C100" s="6"/>
      <c r="D100" s="6"/>
      <c r="E100" s="6"/>
      <c r="F100" s="6"/>
      <c r="G100" s="6"/>
    </row>
    <row r="101" spans="1:7" x14ac:dyDescent="0.25">
      <c r="A101" s="6"/>
      <c r="B101" s="6"/>
      <c r="C101" s="6"/>
      <c r="D101" s="6"/>
      <c r="E101" s="6"/>
      <c r="F101" s="6"/>
      <c r="G101" s="6"/>
    </row>
    <row r="102" spans="1:7" x14ac:dyDescent="0.25">
      <c r="A102" s="6"/>
      <c r="B102" s="6"/>
      <c r="C102" s="6"/>
      <c r="D102" s="6"/>
      <c r="E102" s="6"/>
      <c r="F102" s="6"/>
      <c r="G102" s="6"/>
    </row>
    <row r="103" spans="1:7" x14ac:dyDescent="0.25">
      <c r="A103" s="6"/>
      <c r="B103" s="6"/>
      <c r="C103" s="6"/>
      <c r="D103" s="6"/>
      <c r="E103" s="6"/>
      <c r="F103" s="6"/>
      <c r="G103" s="6"/>
    </row>
    <row r="104" spans="1:7" x14ac:dyDescent="0.25">
      <c r="A104" s="6"/>
      <c r="B104" s="6"/>
      <c r="C104" s="6"/>
      <c r="D104" s="6"/>
      <c r="E104" s="6"/>
      <c r="F104" s="6"/>
      <c r="G104" s="6"/>
    </row>
    <row r="105" spans="1:7" x14ac:dyDescent="0.25">
      <c r="A105" s="6"/>
      <c r="B105" s="6"/>
      <c r="C105" s="6"/>
      <c r="D105" s="6"/>
      <c r="E105" s="6"/>
      <c r="F105" s="6"/>
      <c r="G105" s="6"/>
    </row>
    <row r="106" spans="1:7" x14ac:dyDescent="0.25">
      <c r="A106" s="6"/>
      <c r="B106" s="6"/>
      <c r="C106" s="6"/>
      <c r="D106" s="6"/>
      <c r="E106" s="6"/>
      <c r="F106" s="6"/>
      <c r="G106" s="6"/>
    </row>
    <row r="107" spans="1:7" x14ac:dyDescent="0.25">
      <c r="A107" s="6"/>
      <c r="B107" s="6"/>
      <c r="C107" s="6"/>
      <c r="D107" s="6"/>
      <c r="E107" s="6"/>
      <c r="F107" s="6"/>
      <c r="G107" s="6"/>
    </row>
    <row r="108" spans="1:7" x14ac:dyDescent="0.25">
      <c r="A108" s="6"/>
      <c r="B108" s="6"/>
      <c r="C108" s="6"/>
      <c r="D108" s="6"/>
      <c r="E108" s="6"/>
      <c r="F108" s="6"/>
      <c r="G108" s="6"/>
    </row>
    <row r="109" spans="1:7" x14ac:dyDescent="0.25">
      <c r="A109" s="6"/>
      <c r="B109" s="6"/>
      <c r="C109" s="6"/>
      <c r="D109" s="6"/>
      <c r="E109" s="6"/>
      <c r="F109" s="6"/>
      <c r="G109" s="6"/>
    </row>
    <row r="110" spans="1:7" x14ac:dyDescent="0.25">
      <c r="A110" s="6"/>
      <c r="B110" s="6"/>
      <c r="C110" s="6"/>
      <c r="D110" s="6"/>
      <c r="E110" s="6"/>
      <c r="F110" s="6"/>
      <c r="G110" s="6"/>
    </row>
    <row r="111" spans="1:7" x14ac:dyDescent="0.25">
      <c r="A111" s="6"/>
      <c r="B111" s="6"/>
      <c r="C111" s="6"/>
      <c r="D111" s="6"/>
      <c r="E111" s="6"/>
      <c r="F111" s="6"/>
      <c r="G111" s="6"/>
    </row>
    <row r="112" spans="1:7"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row r="254" spans="1:7" x14ac:dyDescent="0.25">
      <c r="A254" s="6"/>
      <c r="B254" s="6"/>
      <c r="C254" s="6"/>
      <c r="D254" s="6"/>
      <c r="E254" s="6"/>
      <c r="F254" s="6"/>
      <c r="G254" s="6"/>
    </row>
    <row r="255" spans="1:7" x14ac:dyDescent="0.25">
      <c r="A255" s="6"/>
      <c r="B255" s="6"/>
      <c r="C255" s="6"/>
      <c r="D255" s="6"/>
      <c r="E255" s="6"/>
      <c r="F255" s="6"/>
      <c r="G255" s="6"/>
    </row>
    <row r="256" spans="1:7" x14ac:dyDescent="0.25">
      <c r="A256" s="6"/>
      <c r="B256" s="6"/>
      <c r="C256" s="6"/>
      <c r="D256" s="6"/>
      <c r="E256" s="6"/>
      <c r="F256" s="6"/>
      <c r="G256" s="6"/>
    </row>
    <row r="257" spans="1:7" x14ac:dyDescent="0.25">
      <c r="A257" s="6"/>
      <c r="B257" s="6"/>
      <c r="C257" s="6"/>
      <c r="D257" s="6"/>
      <c r="E257" s="6"/>
      <c r="F257" s="6"/>
      <c r="G257" s="6"/>
    </row>
    <row r="258" spans="1:7" x14ac:dyDescent="0.25">
      <c r="A258" s="6"/>
      <c r="B258" s="6"/>
      <c r="C258" s="6"/>
      <c r="D258" s="6"/>
      <c r="E258" s="6"/>
      <c r="F258" s="6"/>
      <c r="G258" s="6"/>
    </row>
    <row r="259" spans="1:7" x14ac:dyDescent="0.25">
      <c r="A259" s="6"/>
      <c r="B259" s="6"/>
      <c r="C259" s="6"/>
      <c r="D259" s="6"/>
      <c r="E259" s="6"/>
      <c r="F259" s="6"/>
      <c r="G259" s="6"/>
    </row>
    <row r="260" spans="1:7" x14ac:dyDescent="0.25">
      <c r="A260" s="6"/>
      <c r="B260" s="6"/>
      <c r="C260" s="6"/>
      <c r="D260" s="6"/>
      <c r="E260" s="6"/>
      <c r="F260" s="6"/>
      <c r="G260" s="6"/>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row r="271" spans="1:7" x14ac:dyDescent="0.25">
      <c r="A271" s="6"/>
      <c r="B271" s="6"/>
      <c r="C271" s="6"/>
      <c r="D271" s="6"/>
      <c r="E271" s="6"/>
      <c r="F271" s="6"/>
      <c r="G271" s="6"/>
    </row>
    <row r="272" spans="1:7" x14ac:dyDescent="0.25">
      <c r="A272" s="6"/>
      <c r="B272" s="6"/>
      <c r="C272" s="6"/>
      <c r="D272" s="6"/>
      <c r="E272" s="6"/>
      <c r="F272" s="6"/>
      <c r="G272" s="6"/>
    </row>
  </sheetData>
  <mergeCells count="8">
    <mergeCell ref="D55:E55"/>
    <mergeCell ref="A49:G50"/>
    <mergeCell ref="A51:G52"/>
    <mergeCell ref="A13:F13"/>
    <mergeCell ref="A14:F14"/>
    <mergeCell ref="A44:G44"/>
    <mergeCell ref="A45:G46"/>
    <mergeCell ref="A47:G48"/>
  </mergeCells>
  <pageMargins left="0.33088235294117646" right="0.26470588235294118" top="0.21739130434782608"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2021-02-26T06:14:11Z</dcterms:modified>
</cp:coreProperties>
</file>