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B25" i="1"/>
  <c r="D24"/>
  <c r="D23"/>
  <c r="B10"/>
  <c r="D8"/>
  <c r="D9"/>
  <c r="D11"/>
  <c r="D12"/>
  <c r="D13"/>
  <c r="D14"/>
  <c r="D15"/>
  <c r="D16"/>
  <c r="D17"/>
  <c r="D18"/>
  <c r="D19"/>
  <c r="D20"/>
  <c r="D21"/>
  <c r="D7"/>
  <c r="C25"/>
  <c r="C10"/>
  <c r="D10" l="1"/>
  <c r="D25"/>
</calcChain>
</file>

<file path=xl/sharedStrings.xml><?xml version="1.0" encoding="utf-8"?>
<sst xmlns="http://schemas.openxmlformats.org/spreadsheetml/2006/main" count="30" uniqueCount="30">
  <si>
    <t>ОТЧЕТ О ДОХОДАХ И РАСХОДАХ ЗА 2015 ГОД</t>
  </si>
  <si>
    <t>(тыс, тенге)</t>
  </si>
  <si>
    <t>Наименование показателя</t>
  </si>
  <si>
    <t>План на 2015 год</t>
  </si>
  <si>
    <t>ДОХОДЫ</t>
  </si>
  <si>
    <t>Государственный заказ из местного бюджета</t>
  </si>
  <si>
    <t>Г осударственный заказ из республиканского бюджета</t>
  </si>
  <si>
    <t>Платные услуги</t>
  </si>
  <si>
    <t>Итого доходов</t>
  </si>
  <si>
    <t>РАСХОДЫ</t>
  </si>
  <si>
    <t>расходы по фонду оплаты труда</t>
  </si>
  <si>
    <t>коммунальные расходы</t>
  </si>
  <si>
    <t>Услуги связи</t>
  </si>
  <si>
    <t>приобретение медикаментов</t>
  </si>
  <si>
    <t>приобретение медицинского оборудования</t>
  </si>
  <si>
    <t>расходы на питание</t>
  </si>
  <si>
    <t>приобретение хозяйственных товаров и инвентаря</t>
  </si>
  <si>
    <t>текущий ремонт</t>
  </si>
  <si>
    <t>капитальный ремонт</t>
  </si>
  <si>
    <t>распределении спонсорской и благотворительной помощи</t>
  </si>
  <si>
    <t>Итого расходов</t>
  </si>
  <si>
    <t>Прочие услуги и работы</t>
  </si>
  <si>
    <t>Исполнение за 9 мес-в</t>
  </si>
  <si>
    <t>Отклонение</t>
  </si>
  <si>
    <t>Налоги и прочие текущие затраты</t>
  </si>
  <si>
    <t>Кодасбаев А. Т.</t>
  </si>
  <si>
    <t>Амирсеитова Р. Ж</t>
  </si>
  <si>
    <t>Главный бухгалтер</t>
  </si>
  <si>
    <t>Директор</t>
  </si>
  <si>
    <t>ГКП на ПХВ "Городской кардиологический центр"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</si>
</sst>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"/>
      <color rgb="FF000000"/>
      <name val="Tahoma"/>
      <family val="2"/>
      <charset val="204"/>
    </font>
    <font>
      <u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left" wrapText="1" indent="2"/>
    </xf>
    <xf numFmtId="0" fontId="1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vertical="top" wrapText="1"/>
    </xf>
    <xf numFmtId="4" fontId="6" fillId="2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 wrapText="1"/>
    </xf>
    <xf numFmtId="4" fontId="0" fillId="0" borderId="0" xfId="0" applyNumberForma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left" wrapText="1"/>
    </xf>
    <xf numFmtId="4" fontId="1" fillId="2" borderId="2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4" fontId="1" fillId="2" borderId="4" xfId="0" applyNumberFormat="1" applyFont="1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>
      <selection activeCell="I7" sqref="I7"/>
    </sheetView>
  </sheetViews>
  <sheetFormatPr defaultRowHeight="15"/>
  <cols>
    <col min="1" max="1" width="55.28515625" customWidth="1"/>
    <col min="2" max="2" width="25.7109375" customWidth="1"/>
    <col min="3" max="3" width="18.140625" hidden="1" customWidth="1"/>
    <col min="4" max="4" width="14.140625" hidden="1" customWidth="1"/>
  </cols>
  <sheetData>
    <row r="2" spans="1:4" ht="18.75">
      <c r="A2" s="21" t="s">
        <v>0</v>
      </c>
      <c r="B2" s="21"/>
    </row>
    <row r="3" spans="1:4" ht="16.5">
      <c r="A3" s="20" t="s">
        <v>29</v>
      </c>
      <c r="B3" s="20"/>
    </row>
    <row r="4" spans="1:4" ht="15.75" thickBot="1">
      <c r="A4" s="19" t="s">
        <v>1</v>
      </c>
      <c r="B4" s="19"/>
    </row>
    <row r="5" spans="1:4" ht="32.25" thickBot="1">
      <c r="A5" s="16" t="s">
        <v>2</v>
      </c>
      <c r="B5" s="17" t="s">
        <v>3</v>
      </c>
      <c r="C5" s="2" t="s">
        <v>22</v>
      </c>
      <c r="D5" s="2" t="s">
        <v>23</v>
      </c>
    </row>
    <row r="6" spans="1:4" ht="16.5" thickBot="1">
      <c r="A6" s="3" t="s">
        <v>4</v>
      </c>
      <c r="B6" s="6"/>
      <c r="C6" s="6"/>
      <c r="D6" s="6"/>
    </row>
    <row r="7" spans="1:4" ht="16.5" thickBot="1">
      <c r="A7" s="4" t="s">
        <v>5</v>
      </c>
      <c r="B7" s="6"/>
      <c r="C7" s="6">
        <v>1310.5</v>
      </c>
      <c r="D7" s="6">
        <f>B7-C7</f>
        <v>-1310.5</v>
      </c>
    </row>
    <row r="8" spans="1:4" ht="20.25" customHeight="1" thickBot="1">
      <c r="A8" s="4" t="s">
        <v>6</v>
      </c>
      <c r="B8" s="6">
        <v>2687832.6</v>
      </c>
      <c r="C8" s="6">
        <v>732574.9</v>
      </c>
      <c r="D8" s="6">
        <f t="shared" ref="D8:D21" si="0">B8-C8</f>
        <v>1955257.7000000002</v>
      </c>
    </row>
    <row r="9" spans="1:4" ht="16.5" thickBot="1">
      <c r="A9" s="4" t="s">
        <v>7</v>
      </c>
      <c r="B9" s="6">
        <v>88273</v>
      </c>
      <c r="C9" s="6">
        <v>30634</v>
      </c>
      <c r="D9" s="6">
        <f t="shared" si="0"/>
        <v>57639</v>
      </c>
    </row>
    <row r="10" spans="1:4" ht="16.5" thickBot="1">
      <c r="A10" s="11" t="s">
        <v>8</v>
      </c>
      <c r="B10" s="12">
        <f>B7+B8+B9</f>
        <v>2776105.6</v>
      </c>
      <c r="C10" s="7">
        <f>SUM(C7:C9)</f>
        <v>764519.4</v>
      </c>
      <c r="D10" s="7">
        <f t="shared" si="0"/>
        <v>2011586.2000000002</v>
      </c>
    </row>
    <row r="11" spans="1:4" ht="16.5" thickBot="1">
      <c r="A11" s="5"/>
      <c r="B11" s="6"/>
      <c r="C11" s="6"/>
      <c r="D11" s="6">
        <f t="shared" si="0"/>
        <v>0</v>
      </c>
    </row>
    <row r="12" spans="1:4" ht="16.5" thickBot="1">
      <c r="A12" s="3" t="s">
        <v>9</v>
      </c>
      <c r="B12" s="6"/>
      <c r="C12" s="6"/>
      <c r="D12" s="6">
        <f t="shared" si="0"/>
        <v>0</v>
      </c>
    </row>
    <row r="13" spans="1:4" ht="16.5" thickBot="1">
      <c r="A13" s="4" t="s">
        <v>10</v>
      </c>
      <c r="B13" s="6">
        <v>814661.53</v>
      </c>
      <c r="C13" s="6">
        <v>464017.3</v>
      </c>
      <c r="D13" s="6">
        <f t="shared" si="0"/>
        <v>350644.23000000004</v>
      </c>
    </row>
    <row r="14" spans="1:4" ht="16.5" thickBot="1">
      <c r="A14" s="4" t="s">
        <v>11</v>
      </c>
      <c r="B14" s="6">
        <v>37328.79</v>
      </c>
      <c r="C14" s="6">
        <v>8043.6</v>
      </c>
      <c r="D14" s="6">
        <f t="shared" si="0"/>
        <v>29285.190000000002</v>
      </c>
    </row>
    <row r="15" spans="1:4" ht="16.5" thickBot="1">
      <c r="A15" s="4" t="s">
        <v>12</v>
      </c>
      <c r="B15" s="6">
        <v>1625</v>
      </c>
      <c r="C15" s="6">
        <v>2141.1</v>
      </c>
      <c r="D15" s="6">
        <f t="shared" si="0"/>
        <v>-516.09999999999991</v>
      </c>
    </row>
    <row r="16" spans="1:4" ht="16.5" thickBot="1">
      <c r="A16" s="4" t="s">
        <v>13</v>
      </c>
      <c r="B16" s="6">
        <v>1518531.96</v>
      </c>
      <c r="C16" s="6">
        <v>94893.8</v>
      </c>
      <c r="D16" s="6">
        <f t="shared" si="0"/>
        <v>1423638.16</v>
      </c>
    </row>
    <row r="17" spans="1:4" ht="16.5" thickBot="1">
      <c r="A17" s="4" t="s">
        <v>14</v>
      </c>
      <c r="B17" s="6">
        <v>39476.400000000001</v>
      </c>
      <c r="C17" s="6">
        <v>3942.5</v>
      </c>
      <c r="D17" s="6">
        <f t="shared" si="0"/>
        <v>35533.9</v>
      </c>
    </row>
    <row r="18" spans="1:4" ht="16.5" thickBot="1">
      <c r="A18" s="4" t="s">
        <v>15</v>
      </c>
      <c r="B18" s="6">
        <v>79410.899999999994</v>
      </c>
      <c r="C18" s="6"/>
      <c r="D18" s="6">
        <f t="shared" si="0"/>
        <v>79410.899999999994</v>
      </c>
    </row>
    <row r="19" spans="1:4" ht="21" customHeight="1" thickBot="1">
      <c r="A19" s="4" t="s">
        <v>16</v>
      </c>
      <c r="B19" s="6">
        <v>52840</v>
      </c>
      <c r="C19" s="6">
        <v>21047.599999999999</v>
      </c>
      <c r="D19" s="6">
        <f t="shared" si="0"/>
        <v>31792.400000000001</v>
      </c>
    </row>
    <row r="20" spans="1:4" ht="19.5" customHeight="1" thickBot="1">
      <c r="A20" s="4" t="s">
        <v>17</v>
      </c>
      <c r="B20" s="6"/>
      <c r="C20" s="6"/>
      <c r="D20" s="6">
        <f t="shared" si="0"/>
        <v>0</v>
      </c>
    </row>
    <row r="21" spans="1:4" ht="17.25" customHeight="1" thickBot="1">
      <c r="A21" s="4" t="s">
        <v>18</v>
      </c>
      <c r="B21" s="6"/>
      <c r="C21" s="6"/>
      <c r="D21" s="6">
        <f t="shared" si="0"/>
        <v>0</v>
      </c>
    </row>
    <row r="22" spans="1:4" ht="38.25" customHeight="1" thickBot="1">
      <c r="A22" s="4" t="s">
        <v>19</v>
      </c>
      <c r="B22" s="6"/>
      <c r="C22" s="6"/>
      <c r="D22" s="6"/>
    </row>
    <row r="23" spans="1:4" ht="18.75" customHeight="1" thickBot="1">
      <c r="A23" s="4" t="s">
        <v>24</v>
      </c>
      <c r="B23" s="6">
        <v>92282.2</v>
      </c>
      <c r="C23" s="6">
        <v>63834.8</v>
      </c>
      <c r="D23" s="6">
        <f t="shared" ref="D23:D24" si="1">B23-C23</f>
        <v>28447.399999999994</v>
      </c>
    </row>
    <row r="24" spans="1:4" ht="17.25" customHeight="1" thickBot="1">
      <c r="A24" s="4" t="s">
        <v>21</v>
      </c>
      <c r="B24" s="6">
        <v>139948.82</v>
      </c>
      <c r="C24" s="6">
        <v>1003.7</v>
      </c>
      <c r="D24" s="6">
        <f t="shared" si="1"/>
        <v>138945.12</v>
      </c>
    </row>
    <row r="25" spans="1:4" s="15" customFormat="1" ht="21" customHeight="1" thickBot="1">
      <c r="A25" s="13" t="s">
        <v>20</v>
      </c>
      <c r="B25" s="14">
        <f>SUM(B13:B24)</f>
        <v>2776105.6</v>
      </c>
      <c r="C25" s="14">
        <f>SUM(C13:C22)</f>
        <v>594085.89999999991</v>
      </c>
      <c r="D25" s="14">
        <f>SUM(D13:D22)</f>
        <v>1949788.6799999997</v>
      </c>
    </row>
    <row r="26" spans="1:4">
      <c r="B26" s="8"/>
    </row>
    <row r="27" spans="1:4">
      <c r="A27" s="1"/>
    </row>
    <row r="36" spans="1:2" ht="15.75">
      <c r="A36" s="18" t="s">
        <v>28</v>
      </c>
      <c r="B36" s="10" t="s">
        <v>25</v>
      </c>
    </row>
    <row r="37" spans="1:2" ht="15.75">
      <c r="A37" s="9"/>
      <c r="B37" s="10"/>
    </row>
    <row r="38" spans="1:2" ht="15.75">
      <c r="A38" s="9" t="s">
        <v>27</v>
      </c>
      <c r="B38" s="10" t="s">
        <v>26</v>
      </c>
    </row>
  </sheetData>
  <mergeCells count="3">
    <mergeCell ref="A4:B4"/>
    <mergeCell ref="A3:B3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 Бух</dc:creator>
  <cp:lastModifiedBy>Главбух</cp:lastModifiedBy>
  <cp:lastPrinted>2015-10-14T04:39:05Z</cp:lastPrinted>
  <dcterms:created xsi:type="dcterms:W3CDTF">2015-10-09T05:33:46Z</dcterms:created>
  <dcterms:modified xsi:type="dcterms:W3CDTF">2015-10-14T04:40:37Z</dcterms:modified>
</cp:coreProperties>
</file>