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20" yWindow="105" windowWidth="15120" windowHeight="8010" tabRatio="626"/>
  </bookViews>
  <sheets>
    <sheet name="Лист1" sheetId="1" r:id="rId1"/>
    <sheet name="Лист2" sheetId="2" r:id="rId2"/>
    <sheet name="Лист3" sheetId="3" r:id="rId3"/>
  </sheets>
  <definedNames>
    <definedName name="_xlnm.Print_Area" localSheetId="0">Лист1!$A$1:$G$119</definedName>
  </definedNames>
  <calcPr calcId="145621"/>
</workbook>
</file>

<file path=xl/calcChain.xml><?xml version="1.0" encoding="utf-8"?>
<calcChain xmlns="http://schemas.openxmlformats.org/spreadsheetml/2006/main">
  <c r="D114" i="1" l="1"/>
  <c r="D113" i="1"/>
  <c r="D112" i="1" l="1"/>
  <c r="D111" i="1"/>
  <c r="D110" i="1"/>
  <c r="D109" i="1"/>
  <c r="D108" i="1"/>
  <c r="D107" i="1"/>
  <c r="D106" i="1"/>
  <c r="D105" i="1"/>
  <c r="G27" i="1" l="1"/>
  <c r="G26" i="1"/>
  <c r="G25" i="1"/>
  <c r="G24" i="1"/>
  <c r="G23" i="1"/>
  <c r="G22" i="1"/>
  <c r="G21" i="1"/>
  <c r="G20" i="1"/>
  <c r="G19" i="1"/>
  <c r="G18" i="1"/>
  <c r="G17" i="1"/>
  <c r="G16" i="1"/>
  <c r="G15" i="1"/>
  <c r="G14" i="1"/>
  <c r="G13" i="1"/>
  <c r="G12" i="1"/>
  <c r="G11" i="1"/>
  <c r="G10" i="1"/>
  <c r="G9" i="1"/>
</calcChain>
</file>

<file path=xl/sharedStrings.xml><?xml version="1.0" encoding="utf-8"?>
<sst xmlns="http://schemas.openxmlformats.org/spreadsheetml/2006/main" count="298" uniqueCount="160">
  <si>
    <t>Наименование лекарственных средств и изделий медицинского назначения</t>
  </si>
  <si>
    <t>Техническая спецификация</t>
  </si>
  <si>
    <t>Ед.изм.</t>
  </si>
  <si>
    <t>Кол-во</t>
  </si>
  <si>
    <t>Цена за единицу по лотам</t>
  </si>
  <si>
    <t>Сумма по лотам</t>
  </si>
  <si>
    <t>№ п/п</t>
  </si>
  <si>
    <r>
      <t xml:space="preserve">                             Директор                                                                                               </t>
    </r>
    <r>
      <rPr>
        <sz val="11"/>
        <color rgb="FF000000"/>
        <rFont val="Times New Roman"/>
        <family val="1"/>
        <charset val="204"/>
      </rPr>
      <t xml:space="preserve"> Кодасбаев А.Т.</t>
    </r>
  </si>
  <si>
    <r>
      <rPr>
        <b/>
        <sz val="11"/>
        <color theme="1"/>
        <rFont val="Times New Roman"/>
        <family val="1"/>
        <charset val="204"/>
      </rPr>
      <t xml:space="preserve">                             Начальник отдела
                             государственных закупок    </t>
    </r>
    <r>
      <rPr>
        <sz val="11"/>
        <color theme="1"/>
        <rFont val="Times New Roman"/>
        <family val="1"/>
        <charset val="204"/>
      </rPr>
      <t xml:space="preserve">                                                             Рахимбердиев Ж.К.</t>
    </r>
  </si>
  <si>
    <t>1. Потенциальные поставщики, представившие ценовое предложение в установленные сроки:</t>
  </si>
  <si>
    <t>Наименование потенциального поставщика</t>
  </si>
  <si>
    <t>Местонахождение потенциального поставщика</t>
  </si>
  <si>
    <r>
      <t xml:space="preserve"> </t>
    </r>
    <r>
      <rPr>
        <b/>
        <sz val="8"/>
        <color rgb="FF000000"/>
        <rFont val="Times New Roman"/>
        <family val="1"/>
        <charset val="204"/>
      </rPr>
      <t>Дата и время представления ценового предложения</t>
    </r>
  </si>
  <si>
    <t>При процедуре вскрытия конвертов с ценовыми предложениями присутствовали следующие представители потенциальных поставщиков</t>
  </si>
  <si>
    <t>2. Наименование  потенциальных поставщиков, представивших ценовые предложения с указанием номеров лотов, по которым принимает участие каждый из потенциальных поставщиков, которые оглашены всем присутствующим при вскрытии ценовых предложений:</t>
  </si>
  <si>
    <t>Наименование поставщика</t>
  </si>
  <si>
    <t>Сумма, заявки</t>
  </si>
  <si>
    <t>Cоответствие заявки</t>
  </si>
  <si>
    <t>Торговое наименование</t>
  </si>
  <si>
    <t>Победитель или причина несоответствия</t>
  </si>
  <si>
    <t>3.Наименование и местонахождение потенциального поставщика, с которым будет заключен договор и цена договора согласно представленному ценовому предложению:</t>
  </si>
  <si>
    <t>Место нахождение потенциального поставщика</t>
  </si>
  <si>
    <t>Сумма договора, в тенге</t>
  </si>
  <si>
    <t>ТОО "АКНИЕТ"</t>
  </si>
  <si>
    <t>флакон</t>
  </si>
  <si>
    <t>да</t>
  </si>
  <si>
    <t>ТОО "FAM.ALLIANCE"</t>
  </si>
  <si>
    <t>ТОО "FARM ALLIANCE"</t>
  </si>
  <si>
    <t>Ибупрофен</t>
  </si>
  <si>
    <t>400 мг/4мл №10 раствор для нутреннего введения</t>
  </si>
  <si>
    <t>упаковка</t>
  </si>
  <si>
    <t>Архимакс</t>
  </si>
  <si>
    <t>Архимакс 1г во флаконах №10</t>
  </si>
  <si>
    <t>Лира</t>
  </si>
  <si>
    <t>Лира 1000мг 4мл №5 раствор для иньекций</t>
  </si>
  <si>
    <t>Лейкопластырь</t>
  </si>
  <si>
    <t>Лейкопластырь медицинский 2,5х5</t>
  </si>
  <si>
    <t>штука</t>
  </si>
  <si>
    <t xml:space="preserve">Натрия хлорид </t>
  </si>
  <si>
    <t>Натрия хлорид 0,9% 100мл</t>
  </si>
  <si>
    <t>Скальпель</t>
  </si>
  <si>
    <t>Скальпель р-р 11</t>
  </si>
  <si>
    <t xml:space="preserve">Дигоксин </t>
  </si>
  <si>
    <t>Дигоксин 0,25 мг/1 мл</t>
  </si>
  <si>
    <t>ампула</t>
  </si>
  <si>
    <t>Кружка Эсмарка</t>
  </si>
  <si>
    <t>Кружка Эсмарка 1,75</t>
  </si>
  <si>
    <t>Гель</t>
  </si>
  <si>
    <t>Гель для УЗИ 5 литров</t>
  </si>
  <si>
    <t>канистра</t>
  </si>
  <si>
    <t xml:space="preserve">Термоиндикаторы </t>
  </si>
  <si>
    <t>Термоиндикаторы ТИД180гр. №500</t>
  </si>
  <si>
    <t>Термоиндикаторы ТИД132гр. №500</t>
  </si>
  <si>
    <t>Термоиндикаторы ТИД120гр. №500</t>
  </si>
  <si>
    <t>Марля</t>
  </si>
  <si>
    <t>метр</t>
  </si>
  <si>
    <t>Аспирационный катетер</t>
  </si>
  <si>
    <t xml:space="preserve">Коронарный проводник </t>
  </si>
  <si>
    <t>Коронарный проводник Asahi XT-A для сложных случаев</t>
  </si>
  <si>
    <t xml:space="preserve">Колба для инжектора </t>
  </si>
  <si>
    <t>Колба для инжектора (используется для ангиопульмонографии, аортографии)</t>
  </si>
  <si>
    <t xml:space="preserve">Манжеты </t>
  </si>
  <si>
    <t>Манжеты для сдавливания флакона и нагнетания физ раствора по линиям. Используется для имплантации TAVI</t>
  </si>
  <si>
    <t xml:space="preserve">Специальные жесткие стальные проводники </t>
  </si>
  <si>
    <t>Специальные жесткие стальные проводники длиной 260 см. в упаковке 5 штук. Используется для имплантации TAVI</t>
  </si>
  <si>
    <t xml:space="preserve">Специальные сверхжесткие стальные проводники </t>
  </si>
  <si>
    <t>Специальные сверхжесткие стальные проводники длиной 260 см. в упаковке 5 штук. Используется для имплантации TAVI</t>
  </si>
  <si>
    <t>ТОО "Асмеда"</t>
  </si>
  <si>
    <t>22.09.2021г. 12:06</t>
  </si>
  <si>
    <t>ТОО "Clever Medical"</t>
  </si>
  <si>
    <t>ТОО "ImportMed"</t>
  </si>
  <si>
    <t>ТОО "QazMegaCom"</t>
  </si>
  <si>
    <t>ТОО "Алма-Мед"</t>
  </si>
  <si>
    <t>ТОО "Компания Демеу"</t>
  </si>
  <si>
    <t>ТОО "Amanat Medical"</t>
  </si>
  <si>
    <t>ТОО "Medical Active Group"</t>
  </si>
  <si>
    <t xml:space="preserve">ТОО "DANA ESTRELLA" </t>
  </si>
  <si>
    <t>ТОО "Anirise"</t>
  </si>
  <si>
    <t>ТОО "STERI-MED"</t>
  </si>
  <si>
    <t>ТОО "Pharmprovide"</t>
  </si>
  <si>
    <t>ТОО "КАЗАХСТАН-МЕД ДЕЗ"</t>
  </si>
  <si>
    <t>ТОО "ХАС НУР КЗ"</t>
  </si>
  <si>
    <t xml:space="preserve">ТОО "Фирма Меда" </t>
  </si>
  <si>
    <t>ТОО "Medical Save Partners"</t>
  </si>
  <si>
    <t>ТОО "КАЗАХСКАЯ ФАРМАЦЕВТИЧЕСКАЯ КОМПАНИЯ "МЕДСЕРВИС ПЛЮС"</t>
  </si>
  <si>
    <t>ТОО "Байсал Груп"</t>
  </si>
  <si>
    <t>Алматинская область, Карасайский район, село Кокузек, строение 433</t>
  </si>
  <si>
    <t>Алматинская область, Карасайский район, Елтайский с.о., с. Кокузек, уч.кв. 060, ст-е 434</t>
  </si>
  <si>
    <t>ТОО "ОАД-27"</t>
  </si>
  <si>
    <t>г. Алматы, мкр. Коккайнар, пер. Жангелдин, 14</t>
  </si>
  <si>
    <t>г. Алматы, ул. Пятницкого, 52</t>
  </si>
  <si>
    <t>Кызылординская область, г. Кызылорда, ул. Ахмет Байтурсынов, здание 64</t>
  </si>
  <si>
    <t>г. Алматы, мкр. Кулагер 28, кв. 6</t>
  </si>
  <si>
    <t>г. Алматы, ул. Толе би, 93</t>
  </si>
  <si>
    <t>г. Алматы, ул. Казыбек би, 177</t>
  </si>
  <si>
    <t>г. Алматы, мкр. Калкаман, дом №25, н/п 53б</t>
  </si>
  <si>
    <t>г. Алматы, ул. Дегдар, 19 Г</t>
  </si>
  <si>
    <t>Алматинская область, Илийский район, п. Ынтымак, ул. Е. Мусаева, дом 51</t>
  </si>
  <si>
    <t>г. Павлодар, ул. Российская, дом 6</t>
  </si>
  <si>
    <t>г. Алматы, Алмалинский район, улица Гоголя, 89 А, офис 101</t>
  </si>
  <si>
    <t>г. Алматы, ул. Парижский Коммуны, д. 46</t>
  </si>
  <si>
    <t>г. Алматы, ул. Макатаева, 84-26</t>
  </si>
  <si>
    <t>г. Алматы, ул. Блока 14</t>
  </si>
  <si>
    <t>г. Астана, пр. Кабанбай Батыра, 46 Б, НП2</t>
  </si>
  <si>
    <t>г. Алматы, ул. Утеген Батыра, дом 17/3, офис № 7</t>
  </si>
  <si>
    <t>г. Алматы, мкр. Сайран 17</t>
  </si>
  <si>
    <t>г. Алматы, Алмалинский район, проспект Сейфуллина, здание 500/79, офис 74</t>
  </si>
  <si>
    <t>г. Алматы, ул. Тюлькубасская, 4А</t>
  </si>
  <si>
    <t>г. Алматы, Наурызбайский район, мкр. Таусамал, ул. А. Нуршаикова, дом 108</t>
  </si>
  <si>
    <t>23.09.2021г. 10:55</t>
  </si>
  <si>
    <t>23.09.2021г. 16:12</t>
  </si>
  <si>
    <t>24.09.2021г. 09:52</t>
  </si>
  <si>
    <t>24.09.2021г. 11:02</t>
  </si>
  <si>
    <t>27.09.2021г. 10:21</t>
  </si>
  <si>
    <t>27.09.2021г. 10:43</t>
  </si>
  <si>
    <t>27.09.2021г. 10:44</t>
  </si>
  <si>
    <t>27.09.2021г. 11:13</t>
  </si>
  <si>
    <t>27.09.2021г. 11:55</t>
  </si>
  <si>
    <t>27.09.2021г. 12:02</t>
  </si>
  <si>
    <t>27.09.2021г. 12:10</t>
  </si>
  <si>
    <t>27.09.2021г. 14:46</t>
  </si>
  <si>
    <t>27.09.2021г. 14:47</t>
  </si>
  <si>
    <t>27.09.2021г. 15:14</t>
  </si>
  <si>
    <t>27.09.2021г. 16:56</t>
  </si>
  <si>
    <t>27.09.2021г. 16:57</t>
  </si>
  <si>
    <t>28.09.2021г. 08:54</t>
  </si>
  <si>
    <t>28.09.2021г. 08:55</t>
  </si>
  <si>
    <t>28.09.2021г. 08:56</t>
  </si>
  <si>
    <t>28.09.2021г. 08:57</t>
  </si>
  <si>
    <t>28.09.2021г. 08:58</t>
  </si>
  <si>
    <t>Интрафен</t>
  </si>
  <si>
    <t xml:space="preserve">По данному лоту указано ед. изм. Упаковка, однако заявленная ед. изм. флакон  </t>
  </si>
  <si>
    <t>АКУГЕЛЬ канистра 5 л (средней вязкости)</t>
  </si>
  <si>
    <t>согласно части второй подпункта 6 пункта 102 данный признан лот несостоявшимся</t>
  </si>
  <si>
    <t>нет</t>
  </si>
  <si>
    <t>Меропенем</t>
  </si>
  <si>
    <t>Бидирем 100 мг, лиофизилат д/пригот р-ра</t>
  </si>
  <si>
    <t>Лейкопластырь Bioplatax</t>
  </si>
  <si>
    <t>Лейкопластырь на тканевой основе S&amp;F</t>
  </si>
  <si>
    <t>Лейкопластырь Safefix</t>
  </si>
  <si>
    <t>согласно пункта 101 закуп признан несостоявшимся</t>
  </si>
  <si>
    <t>Кружка Эсмарха</t>
  </si>
  <si>
    <t>Гель для ультразвуковой диагностики EKO GEL</t>
  </si>
  <si>
    <t>Гель для ультразвуковой исследований Biotouch</t>
  </si>
  <si>
    <t>Гель универсальный для ультразвуковых, электрофизиологических исследований и терапии "Ультрагель"</t>
  </si>
  <si>
    <t>Гель для ультразвуковой исследований Beegelux</t>
  </si>
  <si>
    <t>Термоиндикаторы ТИД-180 для контроля режима работы стерилизаторов</t>
  </si>
  <si>
    <t>Термоиндикаторы ТИД-132 для контроля режима работы стерилизаторов</t>
  </si>
  <si>
    <t>Термоиндикаторы ТИД-120 для контроля режима работы стерилизаторов</t>
  </si>
  <si>
    <t>Марля медицинская хлопчатобумажная отбеленная</t>
  </si>
  <si>
    <t>Марля медицинская "Советский стандарт" отбеленная в рулонах 800-1300 м и в кусках по 1, 3, 5, 10 м</t>
  </si>
  <si>
    <t>Марля медицинская отбеленная тип 13 тяжелая в рулонах</t>
  </si>
  <si>
    <t>ТОО "DANA ESTRELLA"</t>
  </si>
  <si>
    <t>не соответствует техническая спецификация</t>
  </si>
  <si>
    <t>Набор для ингаляционной анестезии</t>
  </si>
  <si>
    <t>Аспирационный катетер Export Advance в наборе, стерильный, одноразового применения</t>
  </si>
  <si>
    <t>Проводник ASAHI PTCA Guide Wire Fielder XT-A, XT-R</t>
  </si>
  <si>
    <t>Коронарный проводник Hi-Torque</t>
  </si>
  <si>
    <t>Процедурный комплект Clever</t>
  </si>
  <si>
    <t xml:space="preserve">Протокол об утверждении итогов по закупкам лекарственных средств и изделий медицинского назначения на 2021 год
способом запроса ценовых предложений – №П-20
Отдел государственных закупок                                                                                           04 октября 2021г.
Государственное коммунальное предприятие на праве хозяйственного ведения «Городской кардиологический центр» Управления здравоохранения г.Алматы, 050012, г.Алматы, ул. Толе би, 93 провел закуп способом запроса ценовых предложений.
</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</si>
</sst>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charset val="204"/>
      <scheme val="minor"/>
    </font>
    <font>
      <sz val="8"/>
      <color theme="1"/>
      <name val="Times New Roman"/>
      <family val="1"/>
      <charset val="204"/>
    </font>
    <font>
      <sz val="11"/>
      <color theme="1"/>
      <name val="Times New Roman"/>
      <family val="1"/>
      <charset val="204"/>
    </font>
    <font>
      <b/>
      <sz val="11"/>
      <color theme="1"/>
      <name val="Times New Roman"/>
      <family val="1"/>
      <charset val="204"/>
    </font>
    <font>
      <sz val="10"/>
      <color theme="1"/>
      <name val="Times New Roman"/>
      <family val="1"/>
      <charset val="204"/>
    </font>
    <font>
      <b/>
      <sz val="11"/>
      <color rgb="FF000000"/>
      <name val="Times New Roman"/>
      <family val="1"/>
      <charset val="204"/>
    </font>
    <font>
      <sz val="11"/>
      <color rgb="FF000000"/>
      <name val="Times New Roman"/>
      <family val="1"/>
      <charset val="204"/>
    </font>
    <font>
      <b/>
      <sz val="8"/>
      <color theme="1"/>
      <name val="Times New Roman"/>
      <family val="1"/>
      <charset val="204"/>
    </font>
    <font>
      <b/>
      <sz val="8"/>
      <color rgb="FF000000"/>
      <name val="Times New Roman"/>
      <family val="1"/>
      <charset val="204"/>
    </font>
    <font>
      <sz val="8"/>
      <color rgb="FF000000"/>
      <name val="Times New Roman"/>
      <family val="1"/>
      <charset val="204"/>
    </font>
    <font>
      <sz val="8"/>
      <color theme="1"/>
      <name val="Calibri"/>
      <family val="2"/>
      <charset val="204"/>
      <scheme val="minor"/>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68">
    <xf numFmtId="0" fontId="0" fillId="0" borderId="0" xfId="0"/>
    <xf numFmtId="0" fontId="0" fillId="0" borderId="0" xfId="0" applyBorder="1"/>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4" fontId="1" fillId="0" borderId="0" xfId="0" applyNumberFormat="1" applyFont="1" applyBorder="1" applyAlignment="1">
      <alignment horizontal="center" vertical="center" wrapText="1"/>
    </xf>
    <xf numFmtId="3" fontId="1" fillId="0" borderId="0" xfId="0" applyNumberFormat="1" applyFont="1" applyBorder="1" applyAlignment="1">
      <alignment horizontal="center" vertical="center" wrapText="1"/>
    </xf>
    <xf numFmtId="0" fontId="5" fillId="0" borderId="0" xfId="0" applyFont="1" applyAlignment="1">
      <alignment horizontal="left"/>
    </xf>
    <xf numFmtId="0" fontId="1" fillId="0" borderId="1" xfId="0" applyFont="1" applyBorder="1" applyAlignment="1">
      <alignment horizontal="center" vertical="center" wrapText="1"/>
    </xf>
    <xf numFmtId="4" fontId="1" fillId="0" borderId="1" xfId="0" applyNumberFormat="1" applyFont="1" applyBorder="1" applyAlignment="1">
      <alignment horizontal="center" vertical="center" wrapText="1"/>
    </xf>
    <xf numFmtId="0" fontId="1" fillId="0" borderId="0" xfId="0"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0" fillId="0" borderId="0" xfId="0" applyFont="1" applyBorder="1"/>
    <xf numFmtId="0" fontId="1" fillId="0" borderId="0" xfId="0" applyFont="1" applyBorder="1" applyAlignment="1">
      <alignment horizontal="left" wrapText="1"/>
    </xf>
    <xf numFmtId="0" fontId="7" fillId="0" borderId="3" xfId="0" applyFont="1" applyBorder="1" applyAlignment="1">
      <alignment horizontal="center" vertical="center" wrapText="1"/>
    </xf>
    <xf numFmtId="0" fontId="9" fillId="0" borderId="0" xfId="0" applyFont="1" applyBorder="1" applyAlignment="1">
      <alignment horizontal="center" vertical="center" wrapText="1"/>
    </xf>
    <xf numFmtId="0" fontId="10" fillId="0" borderId="0" xfId="0" applyFont="1" applyBorder="1" applyAlignment="1">
      <alignment wrapText="1"/>
    </xf>
    <xf numFmtId="0" fontId="9" fillId="0" borderId="1"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center" vertical="center" wrapText="1"/>
    </xf>
    <xf numFmtId="4" fontId="1" fillId="2" borderId="1" xfId="0" applyNumberFormat="1" applyFont="1" applyFill="1" applyBorder="1" applyAlignment="1">
      <alignment horizontal="center" vertical="center" wrapText="1"/>
    </xf>
    <xf numFmtId="3"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22" fontId="9" fillId="0" borderId="1" xfId="0" applyNumberFormat="1"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9" fillId="0" borderId="1" xfId="0" applyFont="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4" fillId="0" borderId="2" xfId="0" applyFont="1" applyBorder="1" applyAlignment="1">
      <alignment horizontal="left"/>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22" fontId="9" fillId="0" borderId="3" xfId="0" applyNumberFormat="1" applyFont="1" applyBorder="1" applyAlignment="1">
      <alignment horizontal="center" vertical="center" wrapText="1"/>
    </xf>
    <xf numFmtId="22" fontId="9" fillId="0" borderId="4" xfId="0" applyNumberFormat="1"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2" fillId="0" borderId="0" xfId="0" applyFont="1" applyBorder="1" applyAlignment="1">
      <alignment horizontal="left" wrapText="1"/>
    </xf>
    <xf numFmtId="0" fontId="5" fillId="0" borderId="0" xfId="0" applyFont="1" applyAlignment="1">
      <alignment horizontal="left"/>
    </xf>
    <xf numFmtId="0" fontId="4" fillId="0" borderId="0" xfId="0" applyFont="1" applyBorder="1" applyAlignment="1">
      <alignment horizontal="left" wrapText="1"/>
    </xf>
    <xf numFmtId="0" fontId="8" fillId="0" borderId="5" xfId="0" applyFont="1" applyBorder="1" applyAlignment="1">
      <alignment horizontal="center" vertical="center" wrapText="1"/>
    </xf>
    <xf numFmtId="4" fontId="9" fillId="0" borderId="1" xfId="0" applyNumberFormat="1" applyFont="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4" fillId="0" borderId="0" xfId="0" applyFont="1" applyBorder="1" applyAlignment="1">
      <alignment horizontal="left" vertical="top" wrapText="1"/>
    </xf>
    <xf numFmtId="0" fontId="1" fillId="0" borderId="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4" fontId="9" fillId="0" borderId="3" xfId="0" applyNumberFormat="1" applyFont="1" applyBorder="1" applyAlignment="1">
      <alignment horizontal="center" vertical="center" wrapText="1"/>
    </xf>
    <xf numFmtId="4" fontId="9" fillId="0" borderId="5" xfId="0" applyNumberFormat="1" applyFont="1" applyBorder="1" applyAlignment="1">
      <alignment horizontal="center" vertical="center" wrapText="1"/>
    </xf>
    <xf numFmtId="4" fontId="9" fillId="0" borderId="4" xfId="0" applyNumberFormat="1"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9"/>
  <sheetViews>
    <sheetView tabSelected="1" view="pageBreakPreview" topLeftCell="A88" zoomScaleNormal="40" zoomScaleSheetLayoutView="100" zoomScalePageLayoutView="25" workbookViewId="0">
      <selection activeCell="F17" sqref="F17"/>
    </sheetView>
  </sheetViews>
  <sheetFormatPr defaultRowHeight="15" x14ac:dyDescent="0.25"/>
  <cols>
    <col min="1" max="1" width="5.42578125" style="1" customWidth="1"/>
    <col min="2" max="2" width="22.28515625" style="1" customWidth="1"/>
    <col min="3" max="3" width="36.140625" style="1" customWidth="1"/>
    <col min="4" max="4" width="13.5703125" style="1" customWidth="1"/>
    <col min="5" max="5" width="15.28515625" style="1" customWidth="1"/>
    <col min="6" max="6" width="10.85546875" style="1" customWidth="1"/>
    <col min="7" max="7" width="12.5703125" style="1" customWidth="1"/>
    <col min="8" max="16384" width="9.140625" style="1"/>
  </cols>
  <sheetData>
    <row r="1" spans="1:7" ht="29.25" customHeight="1" x14ac:dyDescent="0.25">
      <c r="A1" s="32" t="s">
        <v>159</v>
      </c>
      <c r="B1" s="33"/>
      <c r="C1" s="33"/>
      <c r="D1" s="33"/>
      <c r="E1" s="33"/>
      <c r="F1" s="33"/>
      <c r="G1" s="33"/>
    </row>
    <row r="2" spans="1:7" x14ac:dyDescent="0.25">
      <c r="A2" s="33"/>
      <c r="B2" s="33"/>
      <c r="C2" s="33"/>
      <c r="D2" s="33"/>
      <c r="E2" s="33"/>
      <c r="F2" s="33"/>
      <c r="G2" s="33"/>
    </row>
    <row r="3" spans="1:7" x14ac:dyDescent="0.25">
      <c r="A3" s="33"/>
      <c r="B3" s="33"/>
      <c r="C3" s="33"/>
      <c r="D3" s="33"/>
      <c r="E3" s="33"/>
      <c r="F3" s="33"/>
      <c r="G3" s="33"/>
    </row>
    <row r="4" spans="1:7" x14ac:dyDescent="0.25">
      <c r="A4" s="33"/>
      <c r="B4" s="33"/>
      <c r="C4" s="33"/>
      <c r="D4" s="33"/>
      <c r="E4" s="33"/>
      <c r="F4" s="33"/>
      <c r="G4" s="33"/>
    </row>
    <row r="5" spans="1:7" x14ac:dyDescent="0.25">
      <c r="A5" s="33"/>
      <c r="B5" s="33"/>
      <c r="C5" s="33"/>
      <c r="D5" s="33"/>
      <c r="E5" s="33"/>
      <c r="F5" s="33"/>
      <c r="G5" s="33"/>
    </row>
    <row r="6" spans="1:7" x14ac:dyDescent="0.25">
      <c r="A6" s="33"/>
      <c r="B6" s="33"/>
      <c r="C6" s="33"/>
      <c r="D6" s="33"/>
      <c r="E6" s="33"/>
      <c r="F6" s="33"/>
      <c r="G6" s="33"/>
    </row>
    <row r="7" spans="1:7" x14ac:dyDescent="0.25">
      <c r="A7" s="33"/>
      <c r="B7" s="33"/>
      <c r="C7" s="33"/>
      <c r="D7" s="33"/>
      <c r="E7" s="33"/>
      <c r="F7" s="33"/>
      <c r="G7" s="33"/>
    </row>
    <row r="8" spans="1:7" ht="42" x14ac:dyDescent="0.25">
      <c r="A8" s="2" t="s">
        <v>6</v>
      </c>
      <c r="B8" s="2" t="s">
        <v>0</v>
      </c>
      <c r="C8" s="2" t="s">
        <v>1</v>
      </c>
      <c r="D8" s="3" t="s">
        <v>2</v>
      </c>
      <c r="E8" s="3" t="s">
        <v>3</v>
      </c>
      <c r="F8" s="2" t="s">
        <v>4</v>
      </c>
      <c r="G8" s="2" t="s">
        <v>5</v>
      </c>
    </row>
    <row r="9" spans="1:7" ht="22.5" x14ac:dyDescent="0.25">
      <c r="A9" s="7">
        <v>1</v>
      </c>
      <c r="B9" s="22" t="s">
        <v>28</v>
      </c>
      <c r="C9" s="22" t="s">
        <v>29</v>
      </c>
      <c r="D9" s="22" t="s">
        <v>30</v>
      </c>
      <c r="E9" s="23">
        <v>50</v>
      </c>
      <c r="F9" s="22">
        <v>1091.17</v>
      </c>
      <c r="G9" s="22">
        <f>E9*F9</f>
        <v>54558.5</v>
      </c>
    </row>
    <row r="10" spans="1:7" x14ac:dyDescent="0.25">
      <c r="A10" s="7">
        <v>2</v>
      </c>
      <c r="B10" s="22" t="s">
        <v>31</v>
      </c>
      <c r="C10" s="22" t="s">
        <v>32</v>
      </c>
      <c r="D10" s="22" t="s">
        <v>30</v>
      </c>
      <c r="E10" s="23">
        <v>50</v>
      </c>
      <c r="F10" s="22">
        <v>3001.85</v>
      </c>
      <c r="G10" s="22">
        <f t="shared" ref="G10:G27" si="0">E10*F10</f>
        <v>150092.5</v>
      </c>
    </row>
    <row r="11" spans="1:7" x14ac:dyDescent="0.25">
      <c r="A11" s="7">
        <v>3</v>
      </c>
      <c r="B11" s="22" t="s">
        <v>33</v>
      </c>
      <c r="C11" s="22" t="s">
        <v>34</v>
      </c>
      <c r="D11" s="22" t="s">
        <v>30</v>
      </c>
      <c r="E11" s="23">
        <v>300</v>
      </c>
      <c r="F11" s="22">
        <v>7542.64</v>
      </c>
      <c r="G11" s="22">
        <f t="shared" si="0"/>
        <v>2262792</v>
      </c>
    </row>
    <row r="12" spans="1:7" x14ac:dyDescent="0.25">
      <c r="A12" s="7">
        <v>4</v>
      </c>
      <c r="B12" s="22" t="s">
        <v>35</v>
      </c>
      <c r="C12" s="22" t="s">
        <v>36</v>
      </c>
      <c r="D12" s="22" t="s">
        <v>37</v>
      </c>
      <c r="E12" s="23">
        <v>2000</v>
      </c>
      <c r="F12" s="22">
        <v>232.3</v>
      </c>
      <c r="G12" s="22">
        <f t="shared" si="0"/>
        <v>464600</v>
      </c>
    </row>
    <row r="13" spans="1:7" x14ac:dyDescent="0.25">
      <c r="A13" s="7">
        <v>5</v>
      </c>
      <c r="B13" s="22" t="s">
        <v>38</v>
      </c>
      <c r="C13" s="22" t="s">
        <v>39</v>
      </c>
      <c r="D13" s="22" t="s">
        <v>24</v>
      </c>
      <c r="E13" s="23">
        <v>10000</v>
      </c>
      <c r="F13" s="22">
        <v>67.180000000000007</v>
      </c>
      <c r="G13" s="22">
        <f t="shared" si="0"/>
        <v>671800.00000000012</v>
      </c>
    </row>
    <row r="14" spans="1:7" x14ac:dyDescent="0.25">
      <c r="A14" s="7">
        <v>6</v>
      </c>
      <c r="B14" s="22" t="s">
        <v>40</v>
      </c>
      <c r="C14" s="22" t="s">
        <v>41</v>
      </c>
      <c r="D14" s="22" t="s">
        <v>37</v>
      </c>
      <c r="E14" s="23">
        <v>1500</v>
      </c>
      <c r="F14" s="22">
        <v>80.012799999999999</v>
      </c>
      <c r="G14" s="22">
        <f t="shared" si="0"/>
        <v>120019.2</v>
      </c>
    </row>
    <row r="15" spans="1:7" x14ac:dyDescent="0.25">
      <c r="A15" s="7">
        <v>7</v>
      </c>
      <c r="B15" s="22" t="s">
        <v>42</v>
      </c>
      <c r="C15" s="22" t="s">
        <v>43</v>
      </c>
      <c r="D15" s="22" t="s">
        <v>44</v>
      </c>
      <c r="E15" s="23">
        <v>2000</v>
      </c>
      <c r="F15" s="22">
        <v>501.74</v>
      </c>
      <c r="G15" s="22">
        <f t="shared" si="0"/>
        <v>1003480</v>
      </c>
    </row>
    <row r="16" spans="1:7" x14ac:dyDescent="0.25">
      <c r="A16" s="7">
        <v>8</v>
      </c>
      <c r="B16" s="22" t="s">
        <v>45</v>
      </c>
      <c r="C16" s="22" t="s">
        <v>46</v>
      </c>
      <c r="D16" s="22" t="s">
        <v>37</v>
      </c>
      <c r="E16" s="23">
        <v>1000</v>
      </c>
      <c r="F16" s="22">
        <v>590</v>
      </c>
      <c r="G16" s="22">
        <f t="shared" si="0"/>
        <v>590000</v>
      </c>
    </row>
    <row r="17" spans="1:7" x14ac:dyDescent="0.25">
      <c r="A17" s="7">
        <v>9</v>
      </c>
      <c r="B17" s="22" t="s">
        <v>47</v>
      </c>
      <c r="C17" s="22" t="s">
        <v>48</v>
      </c>
      <c r="D17" s="22" t="s">
        <v>49</v>
      </c>
      <c r="E17" s="23">
        <v>20</v>
      </c>
      <c r="F17" s="22">
        <v>5505.17</v>
      </c>
      <c r="G17" s="22">
        <f t="shared" si="0"/>
        <v>110103.4</v>
      </c>
    </row>
    <row r="18" spans="1:7" x14ac:dyDescent="0.25">
      <c r="A18" s="7">
        <v>10</v>
      </c>
      <c r="B18" s="22" t="s">
        <v>50</v>
      </c>
      <c r="C18" s="22" t="s">
        <v>51</v>
      </c>
      <c r="D18" s="22" t="s">
        <v>30</v>
      </c>
      <c r="E18" s="23">
        <v>10</v>
      </c>
      <c r="F18" s="22">
        <v>5000</v>
      </c>
      <c r="G18" s="22">
        <f t="shared" si="0"/>
        <v>50000</v>
      </c>
    </row>
    <row r="19" spans="1:7" x14ac:dyDescent="0.25">
      <c r="A19" s="7">
        <v>11</v>
      </c>
      <c r="B19" s="22" t="s">
        <v>50</v>
      </c>
      <c r="C19" s="22" t="s">
        <v>52</v>
      </c>
      <c r="D19" s="22" t="s">
        <v>30</v>
      </c>
      <c r="E19" s="23">
        <v>10</v>
      </c>
      <c r="F19" s="22">
        <v>4400</v>
      </c>
      <c r="G19" s="22">
        <f t="shared" si="0"/>
        <v>44000</v>
      </c>
    </row>
    <row r="20" spans="1:7" x14ac:dyDescent="0.25">
      <c r="A20" s="7">
        <v>12</v>
      </c>
      <c r="B20" s="22" t="s">
        <v>50</v>
      </c>
      <c r="C20" s="22" t="s">
        <v>53</v>
      </c>
      <c r="D20" s="22" t="s">
        <v>30</v>
      </c>
      <c r="E20" s="23">
        <v>10</v>
      </c>
      <c r="F20" s="22">
        <v>4400</v>
      </c>
      <c r="G20" s="22">
        <f t="shared" si="0"/>
        <v>44000</v>
      </c>
    </row>
    <row r="21" spans="1:7" x14ac:dyDescent="0.25">
      <c r="A21" s="7">
        <v>13</v>
      </c>
      <c r="B21" s="22" t="s">
        <v>54</v>
      </c>
      <c r="C21" s="22" t="s">
        <v>54</v>
      </c>
      <c r="D21" s="22" t="s">
        <v>55</v>
      </c>
      <c r="E21" s="23">
        <v>10000</v>
      </c>
      <c r="F21" s="22">
        <v>150</v>
      </c>
      <c r="G21" s="22">
        <f t="shared" si="0"/>
        <v>1500000</v>
      </c>
    </row>
    <row r="22" spans="1:7" x14ac:dyDescent="0.25">
      <c r="A22" s="7">
        <v>14</v>
      </c>
      <c r="B22" s="22" t="s">
        <v>56</v>
      </c>
      <c r="C22" s="22" t="s">
        <v>56</v>
      </c>
      <c r="D22" s="22" t="s">
        <v>37</v>
      </c>
      <c r="E22" s="23">
        <v>70</v>
      </c>
      <c r="F22" s="22">
        <v>80800</v>
      </c>
      <c r="G22" s="22">
        <f t="shared" si="0"/>
        <v>5656000</v>
      </c>
    </row>
    <row r="23" spans="1:7" ht="22.5" x14ac:dyDescent="0.25">
      <c r="A23" s="7">
        <v>15</v>
      </c>
      <c r="B23" s="22" t="s">
        <v>57</v>
      </c>
      <c r="C23" s="22" t="s">
        <v>58</v>
      </c>
      <c r="D23" s="22" t="s">
        <v>37</v>
      </c>
      <c r="E23" s="23">
        <v>100</v>
      </c>
      <c r="F23" s="22">
        <v>41900</v>
      </c>
      <c r="G23" s="22">
        <f t="shared" si="0"/>
        <v>4190000</v>
      </c>
    </row>
    <row r="24" spans="1:7" ht="22.5" x14ac:dyDescent="0.25">
      <c r="A24" s="7">
        <v>16</v>
      </c>
      <c r="B24" s="22" t="s">
        <v>59</v>
      </c>
      <c r="C24" s="22" t="s">
        <v>60</v>
      </c>
      <c r="D24" s="22" t="s">
        <v>37</v>
      </c>
      <c r="E24" s="23">
        <v>50</v>
      </c>
      <c r="F24" s="22">
        <v>10780</v>
      </c>
      <c r="G24" s="22">
        <f t="shared" si="0"/>
        <v>539000</v>
      </c>
    </row>
    <row r="25" spans="1:7" ht="33.75" x14ac:dyDescent="0.25">
      <c r="A25" s="7">
        <v>17</v>
      </c>
      <c r="B25" s="22" t="s">
        <v>61</v>
      </c>
      <c r="C25" s="22" t="s">
        <v>62</v>
      </c>
      <c r="D25" s="22" t="s">
        <v>37</v>
      </c>
      <c r="E25" s="23">
        <v>2</v>
      </c>
      <c r="F25" s="22">
        <v>2300</v>
      </c>
      <c r="G25" s="22">
        <f t="shared" si="0"/>
        <v>4600</v>
      </c>
    </row>
    <row r="26" spans="1:7" ht="33.75" x14ac:dyDescent="0.25">
      <c r="A26" s="7">
        <v>18</v>
      </c>
      <c r="B26" s="22" t="s">
        <v>63</v>
      </c>
      <c r="C26" s="22" t="s">
        <v>64</v>
      </c>
      <c r="D26" s="22" t="s">
        <v>30</v>
      </c>
      <c r="E26" s="23">
        <v>1</v>
      </c>
      <c r="F26" s="22">
        <v>240000</v>
      </c>
      <c r="G26" s="22">
        <f t="shared" si="0"/>
        <v>240000</v>
      </c>
    </row>
    <row r="27" spans="1:7" ht="33.75" x14ac:dyDescent="0.25">
      <c r="A27" s="7">
        <v>19</v>
      </c>
      <c r="B27" s="22" t="s">
        <v>65</v>
      </c>
      <c r="C27" s="22" t="s">
        <v>66</v>
      </c>
      <c r="D27" s="22" t="s">
        <v>37</v>
      </c>
      <c r="E27" s="23">
        <v>3</v>
      </c>
      <c r="F27" s="22">
        <v>200000</v>
      </c>
      <c r="G27" s="22">
        <f t="shared" si="0"/>
        <v>600000</v>
      </c>
    </row>
    <row r="28" spans="1:7" x14ac:dyDescent="0.25">
      <c r="A28" s="9"/>
      <c r="B28" s="4"/>
      <c r="C28" s="4"/>
      <c r="D28" s="4"/>
      <c r="E28" s="5"/>
      <c r="F28" s="4"/>
      <c r="G28" s="4"/>
    </row>
    <row r="29" spans="1:7" x14ac:dyDescent="0.25">
      <c r="A29" s="34" t="s">
        <v>9</v>
      </c>
      <c r="B29" s="34"/>
      <c r="C29" s="34"/>
      <c r="D29" s="34"/>
      <c r="E29" s="34"/>
      <c r="F29" s="34"/>
      <c r="G29" s="34"/>
    </row>
    <row r="30" spans="1:7" ht="31.5" x14ac:dyDescent="0.25">
      <c r="A30" s="2" t="s">
        <v>6</v>
      </c>
      <c r="B30" s="10" t="s">
        <v>10</v>
      </c>
      <c r="C30" s="10" t="s">
        <v>11</v>
      </c>
      <c r="D30" s="29" t="s">
        <v>12</v>
      </c>
      <c r="E30" s="30"/>
      <c r="F30" s="35" t="s">
        <v>13</v>
      </c>
      <c r="G30" s="36"/>
    </row>
    <row r="31" spans="1:7" x14ac:dyDescent="0.25">
      <c r="A31" s="7">
        <v>1</v>
      </c>
      <c r="B31" s="11" t="s">
        <v>67</v>
      </c>
      <c r="C31" s="20" t="s">
        <v>92</v>
      </c>
      <c r="D31" s="37" t="s">
        <v>68</v>
      </c>
      <c r="E31" s="38"/>
      <c r="F31" s="39"/>
      <c r="G31" s="40"/>
    </row>
    <row r="32" spans="1:7" x14ac:dyDescent="0.25">
      <c r="A32" s="7">
        <v>2</v>
      </c>
      <c r="B32" s="20" t="s">
        <v>27</v>
      </c>
      <c r="C32" s="20" t="s">
        <v>93</v>
      </c>
      <c r="D32" s="26" t="s">
        <v>109</v>
      </c>
      <c r="E32" s="26"/>
      <c r="F32" s="31"/>
      <c r="G32" s="31"/>
    </row>
    <row r="33" spans="1:7" ht="22.5" x14ac:dyDescent="0.25">
      <c r="A33" s="7">
        <v>3</v>
      </c>
      <c r="B33" s="20" t="s">
        <v>69</v>
      </c>
      <c r="C33" s="17" t="s">
        <v>86</v>
      </c>
      <c r="D33" s="26" t="s">
        <v>110</v>
      </c>
      <c r="E33" s="26"/>
      <c r="F33" s="31"/>
      <c r="G33" s="31"/>
    </row>
    <row r="34" spans="1:7" ht="22.5" x14ac:dyDescent="0.25">
      <c r="A34" s="7">
        <v>4</v>
      </c>
      <c r="B34" s="20" t="s">
        <v>70</v>
      </c>
      <c r="C34" s="20" t="s">
        <v>87</v>
      </c>
      <c r="D34" s="26" t="s">
        <v>111</v>
      </c>
      <c r="E34" s="26"/>
      <c r="F34" s="31"/>
      <c r="G34" s="31"/>
    </row>
    <row r="35" spans="1:7" ht="15" customHeight="1" x14ac:dyDescent="0.25">
      <c r="A35" s="7">
        <v>5</v>
      </c>
      <c r="B35" s="20" t="s">
        <v>88</v>
      </c>
      <c r="C35" s="20" t="s">
        <v>94</v>
      </c>
      <c r="D35" s="26" t="s">
        <v>112</v>
      </c>
      <c r="E35" s="26"/>
      <c r="F35" s="27"/>
      <c r="G35" s="28"/>
    </row>
    <row r="36" spans="1:7" ht="15" customHeight="1" x14ac:dyDescent="0.25">
      <c r="A36" s="7">
        <v>6</v>
      </c>
      <c r="B36" s="20" t="s">
        <v>71</v>
      </c>
      <c r="C36" s="7" t="s">
        <v>95</v>
      </c>
      <c r="D36" s="26" t="s">
        <v>113</v>
      </c>
      <c r="E36" s="26"/>
      <c r="F36" s="27"/>
      <c r="G36" s="28"/>
    </row>
    <row r="37" spans="1:7" ht="15" customHeight="1" x14ac:dyDescent="0.25">
      <c r="A37" s="7">
        <v>7</v>
      </c>
      <c r="B37" s="20" t="s">
        <v>26</v>
      </c>
      <c r="C37" s="7" t="s">
        <v>89</v>
      </c>
      <c r="D37" s="26" t="s">
        <v>114</v>
      </c>
      <c r="E37" s="26"/>
      <c r="F37" s="27"/>
      <c r="G37" s="28"/>
    </row>
    <row r="38" spans="1:7" ht="15" customHeight="1" x14ac:dyDescent="0.25">
      <c r="A38" s="7">
        <v>8</v>
      </c>
      <c r="B38" s="20" t="s">
        <v>72</v>
      </c>
      <c r="C38" s="7" t="s">
        <v>90</v>
      </c>
      <c r="D38" s="26" t="s">
        <v>115</v>
      </c>
      <c r="E38" s="26"/>
      <c r="F38" s="27"/>
      <c r="G38" s="28"/>
    </row>
    <row r="39" spans="1:7" ht="22.5" x14ac:dyDescent="0.25">
      <c r="A39" s="7">
        <v>9</v>
      </c>
      <c r="B39" s="20" t="s">
        <v>23</v>
      </c>
      <c r="C39" s="7" t="s">
        <v>91</v>
      </c>
      <c r="D39" s="26" t="s">
        <v>116</v>
      </c>
      <c r="E39" s="26"/>
      <c r="F39" s="27"/>
      <c r="G39" s="28"/>
    </row>
    <row r="40" spans="1:7" ht="15" customHeight="1" x14ac:dyDescent="0.25">
      <c r="A40" s="7">
        <v>10</v>
      </c>
      <c r="B40" s="20" t="s">
        <v>73</v>
      </c>
      <c r="C40" s="7" t="s">
        <v>96</v>
      </c>
      <c r="D40" s="26" t="s">
        <v>117</v>
      </c>
      <c r="E40" s="26"/>
      <c r="F40" s="27"/>
      <c r="G40" s="28"/>
    </row>
    <row r="41" spans="1:7" ht="22.5" x14ac:dyDescent="0.25">
      <c r="A41" s="7">
        <v>11</v>
      </c>
      <c r="B41" s="20" t="s">
        <v>74</v>
      </c>
      <c r="C41" s="20" t="s">
        <v>97</v>
      </c>
      <c r="D41" s="26" t="s">
        <v>118</v>
      </c>
      <c r="E41" s="26"/>
      <c r="F41" s="27"/>
      <c r="G41" s="28"/>
    </row>
    <row r="42" spans="1:7" ht="15" customHeight="1" x14ac:dyDescent="0.25">
      <c r="A42" s="7">
        <v>12</v>
      </c>
      <c r="B42" s="20" t="s">
        <v>75</v>
      </c>
      <c r="C42" s="7" t="s">
        <v>98</v>
      </c>
      <c r="D42" s="26" t="s">
        <v>119</v>
      </c>
      <c r="E42" s="26"/>
      <c r="F42" s="27"/>
      <c r="G42" s="28"/>
    </row>
    <row r="43" spans="1:7" ht="22.5" x14ac:dyDescent="0.25">
      <c r="A43" s="7">
        <v>13</v>
      </c>
      <c r="B43" s="20" t="s">
        <v>76</v>
      </c>
      <c r="C43" s="7" t="s">
        <v>99</v>
      </c>
      <c r="D43" s="26" t="s">
        <v>120</v>
      </c>
      <c r="E43" s="26"/>
      <c r="F43" s="27"/>
      <c r="G43" s="28"/>
    </row>
    <row r="44" spans="1:7" ht="15" customHeight="1" x14ac:dyDescent="0.25">
      <c r="A44" s="7">
        <v>14</v>
      </c>
      <c r="B44" s="20" t="s">
        <v>77</v>
      </c>
      <c r="C44" s="7" t="s">
        <v>100</v>
      </c>
      <c r="D44" s="26" t="s">
        <v>121</v>
      </c>
      <c r="E44" s="26"/>
      <c r="F44" s="27"/>
      <c r="G44" s="28"/>
    </row>
    <row r="45" spans="1:7" ht="15" customHeight="1" x14ac:dyDescent="0.25">
      <c r="A45" s="7">
        <v>15</v>
      </c>
      <c r="B45" s="20" t="s">
        <v>78</v>
      </c>
      <c r="C45" s="7" t="s">
        <v>101</v>
      </c>
      <c r="D45" s="26" t="s">
        <v>122</v>
      </c>
      <c r="E45" s="26"/>
      <c r="F45" s="27"/>
      <c r="G45" s="28"/>
    </row>
    <row r="46" spans="1:7" ht="15" customHeight="1" x14ac:dyDescent="0.25">
      <c r="A46" s="7">
        <v>16</v>
      </c>
      <c r="B46" s="20" t="s">
        <v>79</v>
      </c>
      <c r="C46" s="7" t="s">
        <v>102</v>
      </c>
      <c r="D46" s="26" t="s">
        <v>123</v>
      </c>
      <c r="E46" s="26"/>
      <c r="F46" s="27"/>
      <c r="G46" s="28"/>
    </row>
    <row r="47" spans="1:7" ht="22.5" x14ac:dyDescent="0.25">
      <c r="A47" s="7">
        <v>17</v>
      </c>
      <c r="B47" s="20" t="s">
        <v>80</v>
      </c>
      <c r="C47" s="7" t="s">
        <v>103</v>
      </c>
      <c r="D47" s="26" t="s">
        <v>124</v>
      </c>
      <c r="E47" s="26"/>
      <c r="F47" s="27"/>
      <c r="G47" s="28"/>
    </row>
    <row r="48" spans="1:7" ht="22.5" x14ac:dyDescent="0.25">
      <c r="A48" s="7">
        <v>18</v>
      </c>
      <c r="B48" s="20" t="s">
        <v>81</v>
      </c>
      <c r="C48" s="7" t="s">
        <v>104</v>
      </c>
      <c r="D48" s="26" t="s">
        <v>125</v>
      </c>
      <c r="E48" s="26"/>
      <c r="F48" s="27"/>
      <c r="G48" s="28"/>
    </row>
    <row r="49" spans="1:7" ht="15" customHeight="1" x14ac:dyDescent="0.25">
      <c r="A49" s="7">
        <v>19</v>
      </c>
      <c r="B49" s="20" t="s">
        <v>82</v>
      </c>
      <c r="C49" s="7" t="s">
        <v>105</v>
      </c>
      <c r="D49" s="26" t="s">
        <v>126</v>
      </c>
      <c r="E49" s="26"/>
      <c r="F49" s="27"/>
      <c r="G49" s="28"/>
    </row>
    <row r="50" spans="1:7" ht="22.5" x14ac:dyDescent="0.25">
      <c r="A50" s="7">
        <v>20</v>
      </c>
      <c r="B50" s="20" t="s">
        <v>83</v>
      </c>
      <c r="C50" s="7" t="s">
        <v>106</v>
      </c>
      <c r="D50" s="26" t="s">
        <v>127</v>
      </c>
      <c r="E50" s="26"/>
      <c r="F50" s="27"/>
      <c r="G50" s="28"/>
    </row>
    <row r="51" spans="1:7" ht="45" x14ac:dyDescent="0.25">
      <c r="A51" s="7">
        <v>21</v>
      </c>
      <c r="B51" s="20" t="s">
        <v>84</v>
      </c>
      <c r="C51" s="7" t="s">
        <v>107</v>
      </c>
      <c r="D51" s="26" t="s">
        <v>128</v>
      </c>
      <c r="E51" s="26"/>
      <c r="F51" s="27"/>
      <c r="G51" s="28"/>
    </row>
    <row r="52" spans="1:7" ht="22.5" x14ac:dyDescent="0.25">
      <c r="A52" s="7">
        <v>22</v>
      </c>
      <c r="B52" s="20" t="s">
        <v>85</v>
      </c>
      <c r="C52" s="7" t="s">
        <v>108</v>
      </c>
      <c r="D52" s="26" t="s">
        <v>129</v>
      </c>
      <c r="E52" s="26"/>
      <c r="F52" s="27"/>
      <c r="G52" s="28"/>
    </row>
    <row r="53" spans="1:7" x14ac:dyDescent="0.25">
      <c r="A53" s="12"/>
      <c r="B53" s="12"/>
      <c r="C53" s="12"/>
      <c r="D53" s="12"/>
      <c r="E53" s="12"/>
      <c r="F53" s="12"/>
      <c r="G53" s="12"/>
    </row>
    <row r="54" spans="1:7" x14ac:dyDescent="0.25">
      <c r="A54" s="61" t="s">
        <v>14</v>
      </c>
      <c r="B54" s="61"/>
      <c r="C54" s="61"/>
      <c r="D54" s="61"/>
      <c r="E54" s="61"/>
      <c r="F54" s="61"/>
      <c r="G54" s="61"/>
    </row>
    <row r="55" spans="1:7" x14ac:dyDescent="0.25">
      <c r="A55" s="61"/>
      <c r="B55" s="61"/>
      <c r="C55" s="61"/>
      <c r="D55" s="61"/>
      <c r="E55" s="61"/>
      <c r="F55" s="61"/>
      <c r="G55" s="61"/>
    </row>
    <row r="56" spans="1:7" x14ac:dyDescent="0.25">
      <c r="A56" s="13"/>
      <c r="B56" s="13"/>
      <c r="C56" s="13"/>
      <c r="D56" s="13"/>
      <c r="E56" s="13"/>
      <c r="F56" s="13"/>
      <c r="G56" s="13"/>
    </row>
    <row r="57" spans="1:7" ht="21" x14ac:dyDescent="0.25">
      <c r="A57" s="2" t="s">
        <v>6</v>
      </c>
      <c r="B57" s="2" t="s">
        <v>15</v>
      </c>
      <c r="C57" s="2" t="s">
        <v>16</v>
      </c>
      <c r="D57" s="14" t="s">
        <v>17</v>
      </c>
      <c r="E57" s="2" t="s">
        <v>18</v>
      </c>
      <c r="F57" s="29" t="s">
        <v>19</v>
      </c>
      <c r="G57" s="30"/>
    </row>
    <row r="58" spans="1:7" ht="56.25" x14ac:dyDescent="0.25">
      <c r="A58" s="55">
        <v>1</v>
      </c>
      <c r="B58" s="21" t="s">
        <v>84</v>
      </c>
      <c r="C58" s="8">
        <v>1090</v>
      </c>
      <c r="D58" s="7" t="s">
        <v>131</v>
      </c>
      <c r="E58" s="8" t="s">
        <v>130</v>
      </c>
      <c r="F58" s="57" t="s">
        <v>133</v>
      </c>
      <c r="G58" s="58"/>
    </row>
    <row r="59" spans="1:7" ht="33.75" x14ac:dyDescent="0.25">
      <c r="A59" s="56"/>
      <c r="B59" s="19" t="s">
        <v>67</v>
      </c>
      <c r="C59" s="8">
        <v>3500</v>
      </c>
      <c r="D59" s="7" t="s">
        <v>134</v>
      </c>
      <c r="E59" s="8" t="s">
        <v>132</v>
      </c>
      <c r="F59" s="59"/>
      <c r="G59" s="60"/>
    </row>
    <row r="60" spans="1:7" ht="56.25" customHeight="1" x14ac:dyDescent="0.25">
      <c r="A60" s="7">
        <v>2</v>
      </c>
      <c r="B60" s="21" t="s">
        <v>84</v>
      </c>
      <c r="C60" s="8">
        <v>3000</v>
      </c>
      <c r="D60" s="7" t="s">
        <v>131</v>
      </c>
      <c r="E60" s="8" t="s">
        <v>135</v>
      </c>
      <c r="F60" s="39" t="s">
        <v>133</v>
      </c>
      <c r="G60" s="40"/>
    </row>
    <row r="61" spans="1:7" ht="56.25" customHeight="1" x14ac:dyDescent="0.25">
      <c r="A61" s="24">
        <v>3</v>
      </c>
      <c r="B61" s="25" t="s">
        <v>23</v>
      </c>
      <c r="C61" s="22">
        <v>7542</v>
      </c>
      <c r="D61" s="24" t="s">
        <v>25</v>
      </c>
      <c r="E61" s="22" t="s">
        <v>136</v>
      </c>
      <c r="F61" s="46" t="s">
        <v>23</v>
      </c>
      <c r="G61" s="47"/>
    </row>
    <row r="62" spans="1:7" ht="45" x14ac:dyDescent="0.25">
      <c r="A62" s="48">
        <v>4</v>
      </c>
      <c r="B62" s="25" t="s">
        <v>84</v>
      </c>
      <c r="C62" s="22">
        <v>110</v>
      </c>
      <c r="D62" s="24" t="s">
        <v>25</v>
      </c>
      <c r="E62" s="22" t="s">
        <v>137</v>
      </c>
      <c r="F62" s="49" t="s">
        <v>84</v>
      </c>
      <c r="G62" s="50"/>
    </row>
    <row r="63" spans="1:7" ht="22.5" x14ac:dyDescent="0.25">
      <c r="A63" s="48"/>
      <c r="B63" s="25" t="s">
        <v>83</v>
      </c>
      <c r="C63" s="22">
        <v>139</v>
      </c>
      <c r="D63" s="24" t="s">
        <v>25</v>
      </c>
      <c r="E63" s="22" t="s">
        <v>137</v>
      </c>
      <c r="F63" s="51"/>
      <c r="G63" s="52"/>
    </row>
    <row r="64" spans="1:7" ht="22.5" x14ac:dyDescent="0.25">
      <c r="A64" s="48"/>
      <c r="B64" s="25" t="s">
        <v>26</v>
      </c>
      <c r="C64" s="22">
        <v>231</v>
      </c>
      <c r="D64" s="24" t="s">
        <v>25</v>
      </c>
      <c r="E64" s="22" t="s">
        <v>137</v>
      </c>
      <c r="F64" s="51"/>
      <c r="G64" s="52"/>
    </row>
    <row r="65" spans="1:7" ht="22.5" x14ac:dyDescent="0.25">
      <c r="A65" s="48"/>
      <c r="B65" s="25" t="s">
        <v>74</v>
      </c>
      <c r="C65" s="22">
        <v>125</v>
      </c>
      <c r="D65" s="24" t="s">
        <v>25</v>
      </c>
      <c r="E65" s="22" t="s">
        <v>137</v>
      </c>
      <c r="F65" s="51"/>
      <c r="G65" s="52"/>
    </row>
    <row r="66" spans="1:7" ht="33.75" x14ac:dyDescent="0.25">
      <c r="A66" s="48"/>
      <c r="B66" s="25" t="s">
        <v>75</v>
      </c>
      <c r="C66" s="22">
        <v>230</v>
      </c>
      <c r="D66" s="24" t="s">
        <v>25</v>
      </c>
      <c r="E66" s="22" t="s">
        <v>138</v>
      </c>
      <c r="F66" s="51"/>
      <c r="G66" s="52"/>
    </row>
    <row r="67" spans="1:7" ht="22.5" x14ac:dyDescent="0.25">
      <c r="A67" s="48"/>
      <c r="B67" s="25" t="s">
        <v>77</v>
      </c>
      <c r="C67" s="22">
        <v>121</v>
      </c>
      <c r="D67" s="24" t="s">
        <v>25</v>
      </c>
      <c r="E67" s="22" t="s">
        <v>137</v>
      </c>
      <c r="F67" s="51"/>
      <c r="G67" s="52"/>
    </row>
    <row r="68" spans="1:7" ht="22.5" x14ac:dyDescent="0.25">
      <c r="A68" s="48"/>
      <c r="B68" s="25" t="s">
        <v>71</v>
      </c>
      <c r="C68" s="22">
        <v>180</v>
      </c>
      <c r="D68" s="24" t="s">
        <v>25</v>
      </c>
      <c r="E68" s="22" t="s">
        <v>139</v>
      </c>
      <c r="F68" s="51"/>
      <c r="G68" s="52"/>
    </row>
    <row r="69" spans="1:7" ht="22.5" x14ac:dyDescent="0.25">
      <c r="A69" s="48"/>
      <c r="B69" s="25" t="s">
        <v>27</v>
      </c>
      <c r="C69" s="22">
        <v>119</v>
      </c>
      <c r="D69" s="24" t="s">
        <v>25</v>
      </c>
      <c r="E69" s="22" t="s">
        <v>139</v>
      </c>
      <c r="F69" s="53"/>
      <c r="G69" s="54"/>
    </row>
    <row r="70" spans="1:7" ht="24.75" customHeight="1" x14ac:dyDescent="0.25">
      <c r="A70" s="7">
        <v>5</v>
      </c>
      <c r="B70" s="21"/>
      <c r="C70" s="8"/>
      <c r="D70" s="7"/>
      <c r="E70" s="8"/>
      <c r="F70" s="39" t="s">
        <v>140</v>
      </c>
      <c r="G70" s="40"/>
    </row>
    <row r="71" spans="1:7" ht="22.5" customHeight="1" x14ac:dyDescent="0.25">
      <c r="A71" s="7">
        <v>6</v>
      </c>
      <c r="B71" s="21"/>
      <c r="C71" s="8"/>
      <c r="D71" s="7"/>
      <c r="E71" s="8"/>
      <c r="F71" s="39" t="s">
        <v>140</v>
      </c>
      <c r="G71" s="40"/>
    </row>
    <row r="72" spans="1:7" ht="25.5" customHeight="1" x14ac:dyDescent="0.25">
      <c r="A72" s="7">
        <v>7</v>
      </c>
      <c r="B72" s="21"/>
      <c r="C72" s="8"/>
      <c r="D72" s="7"/>
      <c r="E72" s="8"/>
      <c r="F72" s="39" t="s">
        <v>140</v>
      </c>
      <c r="G72" s="40"/>
    </row>
    <row r="73" spans="1:7" ht="25.5" customHeight="1" x14ac:dyDescent="0.25">
      <c r="A73" s="24">
        <v>8</v>
      </c>
      <c r="B73" s="25" t="s">
        <v>81</v>
      </c>
      <c r="C73" s="22">
        <v>587</v>
      </c>
      <c r="D73" s="24" t="s">
        <v>25</v>
      </c>
      <c r="E73" s="22" t="s">
        <v>141</v>
      </c>
      <c r="F73" s="46" t="s">
        <v>81</v>
      </c>
      <c r="G73" s="47"/>
    </row>
    <row r="74" spans="1:7" ht="45" x14ac:dyDescent="0.25">
      <c r="A74" s="48">
        <v>9</v>
      </c>
      <c r="B74" s="25" t="s">
        <v>72</v>
      </c>
      <c r="C74" s="22">
        <v>3600</v>
      </c>
      <c r="D74" s="24" t="s">
        <v>25</v>
      </c>
      <c r="E74" s="22" t="s">
        <v>142</v>
      </c>
      <c r="F74" s="49" t="s">
        <v>78</v>
      </c>
      <c r="G74" s="50"/>
    </row>
    <row r="75" spans="1:7" ht="45" x14ac:dyDescent="0.25">
      <c r="A75" s="48"/>
      <c r="B75" s="25" t="s">
        <v>26</v>
      </c>
      <c r="C75" s="22">
        <v>5500</v>
      </c>
      <c r="D75" s="24" t="s">
        <v>25</v>
      </c>
      <c r="E75" s="22" t="s">
        <v>143</v>
      </c>
      <c r="F75" s="51"/>
      <c r="G75" s="52"/>
    </row>
    <row r="76" spans="1:7" ht="67.5" x14ac:dyDescent="0.25">
      <c r="A76" s="48"/>
      <c r="B76" s="25" t="s">
        <v>73</v>
      </c>
      <c r="C76" s="22">
        <v>3697</v>
      </c>
      <c r="D76" s="24" t="s">
        <v>25</v>
      </c>
      <c r="E76" s="22" t="s">
        <v>144</v>
      </c>
      <c r="F76" s="51"/>
      <c r="G76" s="52"/>
    </row>
    <row r="77" spans="1:7" ht="45" x14ac:dyDescent="0.25">
      <c r="A77" s="48"/>
      <c r="B77" s="25" t="s">
        <v>74</v>
      </c>
      <c r="C77" s="22">
        <v>4000</v>
      </c>
      <c r="D77" s="24" t="s">
        <v>25</v>
      </c>
      <c r="E77" s="22" t="s">
        <v>145</v>
      </c>
      <c r="F77" s="51"/>
      <c r="G77" s="52"/>
    </row>
    <row r="78" spans="1:7" ht="67.5" x14ac:dyDescent="0.25">
      <c r="A78" s="48"/>
      <c r="B78" s="25" t="s">
        <v>78</v>
      </c>
      <c r="C78" s="22">
        <v>3500</v>
      </c>
      <c r="D78" s="24" t="s">
        <v>25</v>
      </c>
      <c r="E78" s="22" t="s">
        <v>144</v>
      </c>
      <c r="F78" s="51"/>
      <c r="G78" s="52"/>
    </row>
    <row r="79" spans="1:7" ht="45" x14ac:dyDescent="0.25">
      <c r="A79" s="48"/>
      <c r="B79" s="25" t="s">
        <v>27</v>
      </c>
      <c r="C79" s="22">
        <v>5315</v>
      </c>
      <c r="D79" s="24" t="s">
        <v>25</v>
      </c>
      <c r="E79" s="22" t="s">
        <v>145</v>
      </c>
      <c r="F79" s="53"/>
      <c r="G79" s="54"/>
    </row>
    <row r="80" spans="1:7" ht="56.25" x14ac:dyDescent="0.25">
      <c r="A80" s="24">
        <v>10</v>
      </c>
      <c r="B80" s="25" t="s">
        <v>85</v>
      </c>
      <c r="C80" s="22">
        <v>4950</v>
      </c>
      <c r="D80" s="24" t="s">
        <v>25</v>
      </c>
      <c r="E80" s="22" t="s">
        <v>146</v>
      </c>
      <c r="F80" s="46" t="s">
        <v>85</v>
      </c>
      <c r="G80" s="47"/>
    </row>
    <row r="81" spans="1:7" ht="56.25" x14ac:dyDescent="0.25">
      <c r="A81" s="24">
        <v>11</v>
      </c>
      <c r="B81" s="25" t="s">
        <v>85</v>
      </c>
      <c r="C81" s="22">
        <v>4350</v>
      </c>
      <c r="D81" s="24" t="s">
        <v>25</v>
      </c>
      <c r="E81" s="22" t="s">
        <v>147</v>
      </c>
      <c r="F81" s="46" t="s">
        <v>85</v>
      </c>
      <c r="G81" s="47"/>
    </row>
    <row r="82" spans="1:7" ht="56.25" x14ac:dyDescent="0.25">
      <c r="A82" s="24">
        <v>12</v>
      </c>
      <c r="B82" s="25" t="s">
        <v>85</v>
      </c>
      <c r="C82" s="22">
        <v>4350</v>
      </c>
      <c r="D82" s="24" t="s">
        <v>25</v>
      </c>
      <c r="E82" s="22" t="s">
        <v>148</v>
      </c>
      <c r="F82" s="46" t="s">
        <v>85</v>
      </c>
      <c r="G82" s="47"/>
    </row>
    <row r="83" spans="1:7" ht="33.75" customHeight="1" x14ac:dyDescent="0.25">
      <c r="A83" s="62">
        <v>13</v>
      </c>
      <c r="B83" s="21" t="s">
        <v>80</v>
      </c>
      <c r="C83" s="8">
        <v>98</v>
      </c>
      <c r="D83" s="7" t="s">
        <v>153</v>
      </c>
      <c r="E83" s="8" t="s">
        <v>149</v>
      </c>
      <c r="F83" s="57" t="s">
        <v>133</v>
      </c>
      <c r="G83" s="58"/>
    </row>
    <row r="84" spans="1:7" ht="78.75" x14ac:dyDescent="0.25">
      <c r="A84" s="62"/>
      <c r="B84" s="21" t="s">
        <v>83</v>
      </c>
      <c r="C84" s="8">
        <v>85</v>
      </c>
      <c r="D84" s="7" t="s">
        <v>153</v>
      </c>
      <c r="E84" s="8" t="s">
        <v>150</v>
      </c>
      <c r="F84" s="63"/>
      <c r="G84" s="64"/>
    </row>
    <row r="85" spans="1:7" ht="33.75" x14ac:dyDescent="0.25">
      <c r="A85" s="62"/>
      <c r="B85" s="21" t="s">
        <v>81</v>
      </c>
      <c r="C85" s="8">
        <v>127</v>
      </c>
      <c r="D85" s="7" t="s">
        <v>153</v>
      </c>
      <c r="E85" s="8" t="s">
        <v>149</v>
      </c>
      <c r="F85" s="63"/>
      <c r="G85" s="64"/>
    </row>
    <row r="86" spans="1:7" ht="33.75" x14ac:dyDescent="0.25">
      <c r="A86" s="62"/>
      <c r="B86" s="21" t="s">
        <v>26</v>
      </c>
      <c r="C86" s="8">
        <v>100</v>
      </c>
      <c r="D86" s="7" t="s">
        <v>153</v>
      </c>
      <c r="E86" s="8" t="s">
        <v>149</v>
      </c>
      <c r="F86" s="63"/>
      <c r="G86" s="64"/>
    </row>
    <row r="87" spans="1:7" ht="33.75" x14ac:dyDescent="0.25">
      <c r="A87" s="62"/>
      <c r="B87" s="21" t="s">
        <v>73</v>
      </c>
      <c r="C87" s="8">
        <v>91.3</v>
      </c>
      <c r="D87" s="7" t="s">
        <v>153</v>
      </c>
      <c r="E87" s="8" t="s">
        <v>149</v>
      </c>
      <c r="F87" s="63"/>
      <c r="G87" s="64"/>
    </row>
    <row r="88" spans="1:7" ht="33.75" x14ac:dyDescent="0.25">
      <c r="A88" s="62"/>
      <c r="B88" s="21" t="s">
        <v>74</v>
      </c>
      <c r="C88" s="8">
        <v>79.260000000000005</v>
      </c>
      <c r="D88" s="7" t="s">
        <v>153</v>
      </c>
      <c r="E88" s="8" t="s">
        <v>151</v>
      </c>
      <c r="F88" s="63"/>
      <c r="G88" s="64"/>
    </row>
    <row r="89" spans="1:7" ht="33.75" x14ac:dyDescent="0.25">
      <c r="A89" s="62"/>
      <c r="B89" s="21" t="s">
        <v>77</v>
      </c>
      <c r="C89" s="8">
        <v>68</v>
      </c>
      <c r="D89" s="7" t="s">
        <v>153</v>
      </c>
      <c r="E89" s="8" t="s">
        <v>149</v>
      </c>
      <c r="F89" s="63"/>
      <c r="G89" s="64"/>
    </row>
    <row r="90" spans="1:7" ht="33.75" x14ac:dyDescent="0.25">
      <c r="A90" s="62"/>
      <c r="B90" s="21" t="s">
        <v>79</v>
      </c>
      <c r="C90" s="8">
        <v>100</v>
      </c>
      <c r="D90" s="7" t="s">
        <v>153</v>
      </c>
      <c r="E90" s="8" t="s">
        <v>149</v>
      </c>
      <c r="F90" s="63"/>
      <c r="G90" s="64"/>
    </row>
    <row r="91" spans="1:7" ht="33.75" x14ac:dyDescent="0.25">
      <c r="A91" s="62"/>
      <c r="B91" s="21" t="s">
        <v>88</v>
      </c>
      <c r="C91" s="8">
        <v>60.3</v>
      </c>
      <c r="D91" s="7" t="s">
        <v>153</v>
      </c>
      <c r="E91" s="8" t="s">
        <v>151</v>
      </c>
      <c r="F91" s="59"/>
      <c r="G91" s="60"/>
    </row>
    <row r="92" spans="1:7" ht="33.75" x14ac:dyDescent="0.25">
      <c r="A92" s="48">
        <v>14</v>
      </c>
      <c r="B92" s="25" t="s">
        <v>83</v>
      </c>
      <c r="C92" s="22">
        <v>75000</v>
      </c>
      <c r="D92" s="24" t="s">
        <v>153</v>
      </c>
      <c r="E92" s="22" t="s">
        <v>154</v>
      </c>
      <c r="F92" s="49" t="s">
        <v>152</v>
      </c>
      <c r="G92" s="50"/>
    </row>
    <row r="93" spans="1:7" ht="67.5" x14ac:dyDescent="0.25">
      <c r="A93" s="48"/>
      <c r="B93" s="25" t="s">
        <v>152</v>
      </c>
      <c r="C93" s="22">
        <v>80800</v>
      </c>
      <c r="D93" s="24" t="s">
        <v>25</v>
      </c>
      <c r="E93" s="22" t="s">
        <v>155</v>
      </c>
      <c r="F93" s="53"/>
      <c r="G93" s="54"/>
    </row>
    <row r="94" spans="1:7" ht="33.75" x14ac:dyDescent="0.25">
      <c r="A94" s="48">
        <v>15</v>
      </c>
      <c r="B94" s="25" t="s">
        <v>70</v>
      </c>
      <c r="C94" s="22">
        <v>41800</v>
      </c>
      <c r="D94" s="24" t="s">
        <v>25</v>
      </c>
      <c r="E94" s="22" t="s">
        <v>156</v>
      </c>
      <c r="F94" s="49" t="s">
        <v>70</v>
      </c>
      <c r="G94" s="50"/>
    </row>
    <row r="95" spans="1:7" ht="33.75" x14ac:dyDescent="0.25">
      <c r="A95" s="48"/>
      <c r="B95" s="25" t="s">
        <v>82</v>
      </c>
      <c r="C95" s="22">
        <v>38000</v>
      </c>
      <c r="D95" s="24" t="s">
        <v>153</v>
      </c>
      <c r="E95" s="22" t="s">
        <v>157</v>
      </c>
      <c r="F95" s="53"/>
      <c r="G95" s="54"/>
    </row>
    <row r="96" spans="1:7" ht="22.5" x14ac:dyDescent="0.25">
      <c r="A96" s="24">
        <v>16</v>
      </c>
      <c r="B96" s="25" t="s">
        <v>69</v>
      </c>
      <c r="C96" s="22">
        <v>10620</v>
      </c>
      <c r="D96" s="24" t="s">
        <v>25</v>
      </c>
      <c r="E96" s="22" t="s">
        <v>158</v>
      </c>
      <c r="F96" s="46" t="s">
        <v>69</v>
      </c>
      <c r="G96" s="47"/>
    </row>
    <row r="97" spans="1:7" ht="24.75" customHeight="1" x14ac:dyDescent="0.25">
      <c r="A97" s="7">
        <v>17</v>
      </c>
      <c r="B97" s="21"/>
      <c r="C97" s="8"/>
      <c r="D97" s="7"/>
      <c r="E97" s="8"/>
      <c r="F97" s="39" t="s">
        <v>140</v>
      </c>
      <c r="G97" s="40"/>
    </row>
    <row r="98" spans="1:7" ht="26.25" customHeight="1" x14ac:dyDescent="0.25">
      <c r="A98" s="7">
        <v>18</v>
      </c>
      <c r="B98" s="21"/>
      <c r="C98" s="8"/>
      <c r="D98" s="7"/>
      <c r="E98" s="8"/>
      <c r="F98" s="39" t="s">
        <v>140</v>
      </c>
      <c r="G98" s="40"/>
    </row>
    <row r="99" spans="1:7" ht="24.75" customHeight="1" x14ac:dyDescent="0.25">
      <c r="A99" s="7">
        <v>19</v>
      </c>
      <c r="B99" s="21"/>
      <c r="C99" s="8"/>
      <c r="D99" s="7"/>
      <c r="E99" s="8"/>
      <c r="F99" s="39" t="s">
        <v>140</v>
      </c>
      <c r="G99" s="40"/>
    </row>
    <row r="100" spans="1:7" x14ac:dyDescent="0.25">
      <c r="A100" s="9"/>
      <c r="B100" s="15"/>
      <c r="C100" s="4"/>
      <c r="D100" s="9"/>
      <c r="E100" s="9"/>
      <c r="F100" s="9"/>
      <c r="G100" s="9"/>
    </row>
    <row r="101" spans="1:7" x14ac:dyDescent="0.25">
      <c r="A101" s="43" t="s">
        <v>20</v>
      </c>
      <c r="B101" s="43"/>
      <c r="C101" s="43"/>
      <c r="D101" s="43"/>
      <c r="E101" s="43"/>
      <c r="F101" s="43"/>
      <c r="G101" s="43"/>
    </row>
    <row r="102" spans="1:7" x14ac:dyDescent="0.25">
      <c r="A102" s="43"/>
      <c r="B102" s="43"/>
      <c r="C102" s="43"/>
      <c r="D102" s="43"/>
      <c r="E102" s="43"/>
      <c r="F102" s="43"/>
      <c r="G102" s="43"/>
    </row>
    <row r="103" spans="1:7" x14ac:dyDescent="0.25">
      <c r="A103" s="16"/>
      <c r="B103" s="16"/>
      <c r="C103" s="16"/>
      <c r="D103" s="16"/>
      <c r="E103" s="16"/>
      <c r="F103" s="16"/>
      <c r="G103" s="16"/>
    </row>
    <row r="104" spans="1:7" ht="31.5" x14ac:dyDescent="0.25">
      <c r="A104" s="10" t="s">
        <v>6</v>
      </c>
      <c r="B104" s="10" t="s">
        <v>10</v>
      </c>
      <c r="C104" s="10" t="s">
        <v>21</v>
      </c>
      <c r="D104" s="35" t="s">
        <v>22</v>
      </c>
      <c r="E104" s="44"/>
      <c r="F104" s="44"/>
      <c r="G104" s="36"/>
    </row>
    <row r="105" spans="1:7" ht="22.5" x14ac:dyDescent="0.25">
      <c r="A105" s="11">
        <v>3</v>
      </c>
      <c r="B105" s="18" t="s">
        <v>23</v>
      </c>
      <c r="C105" s="21" t="s">
        <v>91</v>
      </c>
      <c r="D105" s="45">
        <f>C61*E11</f>
        <v>2262600</v>
      </c>
      <c r="E105" s="45"/>
      <c r="F105" s="45"/>
      <c r="G105" s="45"/>
    </row>
    <row r="106" spans="1:7" ht="45" x14ac:dyDescent="0.25">
      <c r="A106" s="21">
        <v>4</v>
      </c>
      <c r="B106" s="21" t="s">
        <v>84</v>
      </c>
      <c r="C106" s="21" t="s">
        <v>107</v>
      </c>
      <c r="D106" s="65">
        <f>C62*E12</f>
        <v>220000</v>
      </c>
      <c r="E106" s="66"/>
      <c r="F106" s="66"/>
      <c r="G106" s="67"/>
    </row>
    <row r="107" spans="1:7" ht="22.5" x14ac:dyDescent="0.25">
      <c r="A107" s="21">
        <v>8</v>
      </c>
      <c r="B107" s="21" t="s">
        <v>81</v>
      </c>
      <c r="C107" s="21" t="s">
        <v>104</v>
      </c>
      <c r="D107" s="65">
        <f>C73*E16</f>
        <v>587000</v>
      </c>
      <c r="E107" s="66"/>
      <c r="F107" s="66"/>
      <c r="G107" s="67"/>
    </row>
    <row r="108" spans="1:7" x14ac:dyDescent="0.25">
      <c r="A108" s="21">
        <v>9</v>
      </c>
      <c r="B108" s="21" t="s">
        <v>78</v>
      </c>
      <c r="C108" s="21" t="s">
        <v>101</v>
      </c>
      <c r="D108" s="65">
        <f>C78*E17</f>
        <v>70000</v>
      </c>
      <c r="E108" s="66"/>
      <c r="F108" s="66"/>
      <c r="G108" s="67"/>
    </row>
    <row r="109" spans="1:7" ht="22.5" x14ac:dyDescent="0.25">
      <c r="A109" s="21">
        <v>10</v>
      </c>
      <c r="B109" s="21" t="s">
        <v>85</v>
      </c>
      <c r="C109" s="21" t="s">
        <v>108</v>
      </c>
      <c r="D109" s="65">
        <f>C80*E18</f>
        <v>49500</v>
      </c>
      <c r="E109" s="66"/>
      <c r="F109" s="66"/>
      <c r="G109" s="67"/>
    </row>
    <row r="110" spans="1:7" ht="22.5" x14ac:dyDescent="0.25">
      <c r="A110" s="21">
        <v>11</v>
      </c>
      <c r="B110" s="21" t="s">
        <v>85</v>
      </c>
      <c r="C110" s="21" t="s">
        <v>108</v>
      </c>
      <c r="D110" s="65">
        <f>C81*E19</f>
        <v>43500</v>
      </c>
      <c r="E110" s="66"/>
      <c r="F110" s="66"/>
      <c r="G110" s="67"/>
    </row>
    <row r="111" spans="1:7" ht="22.5" x14ac:dyDescent="0.25">
      <c r="A111" s="21">
        <v>12</v>
      </c>
      <c r="B111" s="21" t="s">
        <v>85</v>
      </c>
      <c r="C111" s="21" t="s">
        <v>108</v>
      </c>
      <c r="D111" s="65">
        <f>C82*E20</f>
        <v>43500</v>
      </c>
      <c r="E111" s="66"/>
      <c r="F111" s="66"/>
      <c r="G111" s="67"/>
    </row>
    <row r="112" spans="1:7" ht="22.5" x14ac:dyDescent="0.25">
      <c r="A112" s="21">
        <v>14</v>
      </c>
      <c r="B112" s="21" t="s">
        <v>152</v>
      </c>
      <c r="C112" s="21" t="s">
        <v>99</v>
      </c>
      <c r="D112" s="65">
        <f>C93*E22</f>
        <v>5656000</v>
      </c>
      <c r="E112" s="66"/>
      <c r="F112" s="66"/>
      <c r="G112" s="67"/>
    </row>
    <row r="113" spans="1:7" ht="22.5" x14ac:dyDescent="0.25">
      <c r="A113" s="21">
        <v>15</v>
      </c>
      <c r="B113" s="21" t="s">
        <v>70</v>
      </c>
      <c r="C113" s="21" t="s">
        <v>87</v>
      </c>
      <c r="D113" s="45">
        <f>C94*E23</f>
        <v>4180000</v>
      </c>
      <c r="E113" s="45"/>
      <c r="F113" s="45"/>
      <c r="G113" s="45"/>
    </row>
    <row r="114" spans="1:7" ht="22.5" x14ac:dyDescent="0.25">
      <c r="A114" s="21">
        <v>16</v>
      </c>
      <c r="B114" s="21" t="s">
        <v>69</v>
      </c>
      <c r="C114" s="21" t="s">
        <v>86</v>
      </c>
      <c r="D114" s="45">
        <f>C96*E24</f>
        <v>531000</v>
      </c>
      <c r="E114" s="45"/>
      <c r="F114" s="45"/>
      <c r="G114" s="45"/>
    </row>
    <row r="116" spans="1:7" x14ac:dyDescent="0.25">
      <c r="B116" s="42" t="s">
        <v>7</v>
      </c>
      <c r="C116" s="42"/>
      <c r="D116" s="42"/>
      <c r="E116" s="42"/>
      <c r="F116" s="42"/>
      <c r="G116" s="42"/>
    </row>
    <row r="117" spans="1:7" x14ac:dyDescent="0.25">
      <c r="B117" s="6"/>
      <c r="C117" s="6"/>
      <c r="D117" s="6"/>
      <c r="E117" s="6"/>
      <c r="F117" s="6"/>
      <c r="G117" s="6"/>
    </row>
    <row r="118" spans="1:7" x14ac:dyDescent="0.25">
      <c r="B118" s="41" t="s">
        <v>8</v>
      </c>
      <c r="C118" s="41"/>
      <c r="D118" s="41"/>
      <c r="E118" s="41"/>
      <c r="F118" s="41"/>
    </row>
    <row r="119" spans="1:7" x14ac:dyDescent="0.25">
      <c r="B119" s="41"/>
      <c r="C119" s="41"/>
      <c r="D119" s="41"/>
      <c r="E119" s="41"/>
      <c r="F119" s="41"/>
    </row>
  </sheetData>
  <mergeCells count="89">
    <mergeCell ref="F97:G97"/>
    <mergeCell ref="F98:G98"/>
    <mergeCell ref="F99:G99"/>
    <mergeCell ref="D107:G107"/>
    <mergeCell ref="D108:G108"/>
    <mergeCell ref="D106:G106"/>
    <mergeCell ref="A92:A93"/>
    <mergeCell ref="F92:G93"/>
    <mergeCell ref="A94:A95"/>
    <mergeCell ref="F94:G95"/>
    <mergeCell ref="F96:G96"/>
    <mergeCell ref="F80:G80"/>
    <mergeCell ref="F81:G81"/>
    <mergeCell ref="F82:G82"/>
    <mergeCell ref="A83:A91"/>
    <mergeCell ref="F83:G91"/>
    <mergeCell ref="F72:G72"/>
    <mergeCell ref="F73:G73"/>
    <mergeCell ref="A74:A79"/>
    <mergeCell ref="F74:G79"/>
    <mergeCell ref="D46:E46"/>
    <mergeCell ref="D47:E47"/>
    <mergeCell ref="D48:E48"/>
    <mergeCell ref="F60:G60"/>
    <mergeCell ref="F61:G61"/>
    <mergeCell ref="A62:A69"/>
    <mergeCell ref="F62:G69"/>
    <mergeCell ref="F70:G70"/>
    <mergeCell ref="F71:G71"/>
    <mergeCell ref="A58:A59"/>
    <mergeCell ref="F58:G59"/>
    <mergeCell ref="A54:G55"/>
    <mergeCell ref="B118:F119"/>
    <mergeCell ref="B116:G116"/>
    <mergeCell ref="A101:G102"/>
    <mergeCell ref="D104:G104"/>
    <mergeCell ref="D105:G105"/>
    <mergeCell ref="D114:G114"/>
    <mergeCell ref="D109:G109"/>
    <mergeCell ref="D110:G110"/>
    <mergeCell ref="D111:G111"/>
    <mergeCell ref="D112:G112"/>
    <mergeCell ref="D113:G113"/>
    <mergeCell ref="D35:E35"/>
    <mergeCell ref="F35:G35"/>
    <mergeCell ref="D42:E42"/>
    <mergeCell ref="D43:E43"/>
    <mergeCell ref="D44:E44"/>
    <mergeCell ref="F44:G44"/>
    <mergeCell ref="A1:G7"/>
    <mergeCell ref="A29:G29"/>
    <mergeCell ref="D30:E30"/>
    <mergeCell ref="F30:G30"/>
    <mergeCell ref="D31:E31"/>
    <mergeCell ref="F31:G31"/>
    <mergeCell ref="D32:E32"/>
    <mergeCell ref="F32:G32"/>
    <mergeCell ref="D33:E33"/>
    <mergeCell ref="D34:E34"/>
    <mergeCell ref="F33:G33"/>
    <mergeCell ref="F34:G34"/>
    <mergeCell ref="F57:G57"/>
    <mergeCell ref="D36:E36"/>
    <mergeCell ref="D37:E37"/>
    <mergeCell ref="D38:E38"/>
    <mergeCell ref="D39:E39"/>
    <mergeCell ref="D40:E40"/>
    <mergeCell ref="D41:E41"/>
    <mergeCell ref="D49:E49"/>
    <mergeCell ref="F36:G36"/>
    <mergeCell ref="F37:G37"/>
    <mergeCell ref="F38:G38"/>
    <mergeCell ref="F39:G39"/>
    <mergeCell ref="F40:G40"/>
    <mergeCell ref="F41:G41"/>
    <mergeCell ref="F42:G42"/>
    <mergeCell ref="F43:G43"/>
    <mergeCell ref="D45:E45"/>
    <mergeCell ref="D50:E50"/>
    <mergeCell ref="D51:E51"/>
    <mergeCell ref="D52:E52"/>
    <mergeCell ref="F50:G50"/>
    <mergeCell ref="F51:G51"/>
    <mergeCell ref="F52:G52"/>
    <mergeCell ref="F45:G45"/>
    <mergeCell ref="F46:G46"/>
    <mergeCell ref="F47:G47"/>
    <mergeCell ref="F48:G48"/>
    <mergeCell ref="F49:G49"/>
  </mergeCells>
  <pageMargins left="0.33250000000000002" right="0.27124999999999999" top="0.75" bottom="0.75" header="0.3" footer="0.3"/>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2021-10-04T03:43:36Z</dcterms:modified>
</cp:coreProperties>
</file>