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D191" i="1"/>
  <c r="G56" l="1"/>
  <c r="G55"/>
  <c r="G54"/>
  <c r="G53"/>
  <c r="G52"/>
  <c r="G51"/>
  <c r="G50"/>
  <c r="G49"/>
  <c r="G48"/>
  <c r="G47"/>
  <c r="G46"/>
  <c r="G45"/>
  <c r="G44"/>
  <c r="G43"/>
  <c r="G42"/>
  <c r="G41"/>
  <c r="G40"/>
  <c r="G39"/>
  <c r="G38"/>
  <c r="G37"/>
  <c r="G36"/>
  <c r="G35"/>
  <c r="G34"/>
  <c r="G33"/>
  <c r="G32"/>
  <c r="G31"/>
  <c r="G30"/>
  <c r="G29"/>
  <c r="G28"/>
  <c r="G27"/>
  <c r="G26"/>
  <c r="G25"/>
  <c r="G24"/>
  <c r="G23"/>
  <c r="G22"/>
  <c r="G21"/>
  <c r="G20"/>
  <c r="G19"/>
  <c r="G18"/>
  <c r="G17"/>
  <c r="G16"/>
  <c r="G15"/>
  <c r="G14"/>
  <c r="G13"/>
  <c r="G12"/>
  <c r="G11"/>
</calcChain>
</file>

<file path=xl/sharedStrings.xml><?xml version="1.0" encoding="utf-8"?>
<sst xmlns="http://schemas.openxmlformats.org/spreadsheetml/2006/main" count="441" uniqueCount="143">
  <si>
    <t>№ лота</t>
  </si>
  <si>
    <t>Наименование лекарственных средств и изделий медицинского назначения</t>
  </si>
  <si>
    <t>Техническая спецификация</t>
  </si>
  <si>
    <t>Ед.изм.</t>
  </si>
  <si>
    <t>Кол-во</t>
  </si>
  <si>
    <t>Цена за единицу по лотам</t>
  </si>
  <si>
    <t>Сумма по лотам</t>
  </si>
  <si>
    <t>штука</t>
  </si>
  <si>
    <t>1. Потенциальные поставщики, представившие ценовое предложение в установленные сроки:</t>
  </si>
  <si>
    <t>№ п/п</t>
  </si>
  <si>
    <t>Наименование потенциального поставщика</t>
  </si>
  <si>
    <t>Местонахождение потенциального поставщика</t>
  </si>
  <si>
    <t>При процедуре вскрытия конвертов с ценовыми предложениями присутствовали следующие представители потенциальных поставщиков</t>
  </si>
  <si>
    <t>2. Наименование  потенциальных поставщиков, представивших ценовые предложения с указанием номеров лотов, по которым принимает участие каждый из потенциальных поставщиков, которые оглашены всем присутствующим при вскрытии ценовых предложений:</t>
  </si>
  <si>
    <t>Наименование поставщика</t>
  </si>
  <si>
    <t>Сумма, заявки</t>
  </si>
  <si>
    <t>Победитель</t>
  </si>
  <si>
    <t>Cоответствие, заявки</t>
  </si>
  <si>
    <t>Сумма договора, в тенге</t>
  </si>
  <si>
    <t>Место нахождение потенциального поставщика</t>
  </si>
  <si>
    <t>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</si>
  <si>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r>
      <t xml:space="preserve">Директора                                                                                                </t>
    </r>
    <r>
      <rPr>
        <sz val="11"/>
        <color rgb="FF000000"/>
        <rFont val="Times New Roman"/>
        <family val="1"/>
        <charset val="204"/>
      </rPr>
      <t>Кодасбаев А.Т.</t>
    </r>
  </si>
  <si>
    <r>
      <t xml:space="preserve"> </t>
    </r>
    <r>
      <rPr>
        <b/>
        <sz val="10"/>
        <color rgb="FF000000"/>
        <rFont val="Times New Roman"/>
        <family val="1"/>
        <charset val="204"/>
      </rPr>
      <t>Дата и время представления ценового предложения</t>
    </r>
  </si>
  <si>
    <t>ТОО "А-37"</t>
  </si>
  <si>
    <t>г.Алматы, ул. Огарева 4Б, 24 (ф. Яблоневый сад №6)</t>
  </si>
  <si>
    <r>
      <rPr>
        <b/>
        <sz val="11"/>
        <color theme="1"/>
        <rFont val="Times New Roman"/>
        <family val="1"/>
        <charset val="204"/>
      </rPr>
      <t xml:space="preserve">Начальник отдела
государственных закупок    </t>
    </r>
    <r>
      <rPr>
        <sz val="11"/>
        <color theme="1"/>
        <rFont val="Times New Roman"/>
        <family val="1"/>
        <charset val="204"/>
      </rPr>
      <t xml:space="preserve">                                                              Рахимбердиев Ж.К.</t>
    </r>
  </si>
  <si>
    <t>Ножницы TC по TOENNIS-ADSON, деликатные, изогнутые 175 мм</t>
  </si>
  <si>
    <t>Ножницы по TOENNIS-ADSON(автор), деликатные, препаровальные, изогнутые, тупоконечные, длина 175 мм. С  карбид вольфрамовыми вставками на рабочих поверхностях. Нестерильные, многоразовые.</t>
  </si>
  <si>
    <t>Ножницы NOIR по NELSON-METZENBAUM, изогнутые 230 мм</t>
  </si>
  <si>
    <t>Ножницы по NELSON-METZENBAUM(автор), препаровальные, изогнутые, длина 230 мм, с микротомнойзаточкой,  карбид вольфрамовыми вставками на рабочих поверхностях, со специальным покрытием тиаин черного цвета. С рукоятками желтого цвета. Нестерильные, многоразовые.</t>
  </si>
  <si>
    <t>Acculan 3Ti пила возвратно-поступательная</t>
  </si>
  <si>
    <t>Возвратно -поступательная(реципроктная) пила; состоит из аккумуляторной батареи NiMH 9,6 В 1,95 А/Ч, крышки и стерильной направляющей постоянное напряжение 9,6 В, номинальный ток ок.10 А; мощность 250 Вт, частота колебаний 0-15,000 об/мин, длина хода 3,2 мм, размеры 180х47х200 мм, вес 1.540 г. В возвратно-поступательной пиле напряжение подается на электромотор от аккумулятора, а число оборотов регулируется электроникой. Число оборотов можно плавно регулировать с помощью регулятора. Пила преобразует обороты мотора в осцилляцию пильного полотна,  движение которого, обеспечивает рассечение кости. Пильные полотна закрепляются без ключа. Опорную ножку (защитный проводник) и лезвие (пильное полотно) можно закрепитьь в двух различных положениях, повернув в каждом случае на 180°. Это позволит выполнить тянущий или нажимной разрез.</t>
  </si>
  <si>
    <t>Ножницы микро, с плоской рукояткой 165 мм, под углом 45˚</t>
  </si>
  <si>
    <t>Ножницы микро, с плоской рукояткой, очень деликатные, длина 165 мм, изогнутые под углом 45˚, остроконечные, нестерильные, многоразовые.</t>
  </si>
  <si>
    <t>Ножницы микро, с плоской рукояткой 165 мм, под углом 90˚</t>
  </si>
  <si>
    <t>Ножницы микро,  с плоской рукояткой, очень деликатные, длина 165 мм, изогнутые под углом 90˚, остроконечные, нестерильные, многоразовые.</t>
  </si>
  <si>
    <t>Ножницы микро, с плоской рукояткой 165 мм, под углом 125˚</t>
  </si>
  <si>
    <t>Ножницы микро,  с плоской рукояткой, очень деликатные, длина 165 мм, изогнутые под углом 125˚, остроконечные, нестерильные, многоразовые.</t>
  </si>
  <si>
    <t>Ножницы микро, с плоской рукояткой 165 мм</t>
  </si>
  <si>
    <t>Ножницы микро, с плоской рукояткой, очень деликатные, длина 165 мм, прямые, остроконечные, нестерильные, многоразовые.</t>
  </si>
  <si>
    <t>Зажим по JOHNS-HOPKINS, для наложения/удаления сосудистых зажимов 240  мм</t>
  </si>
  <si>
    <t>Зажим по JOHNS-HOPKINS(автор), для наложения/удаления сосудистых зажимов типа "бульдог", изогнцтый, с кремальерой,  длина 240 мм. Нестерильный, многоразовый.</t>
  </si>
  <si>
    <t>Иглодержатель DIADUST, микро, с плоской рифленой рукояткой 210 мм</t>
  </si>
  <si>
    <t>Иглодержатель, микро, прямой, с пружинной плоской рифленой рукояткой, длина 210 мм, с кремальерой, с алмазным напылением DIADUST на рабочих поверхностях, нестерильный, многоразовый.</t>
  </si>
  <si>
    <t>Иглодержатель DIADUST, микро, с круглой рукояткой 210 мм</t>
  </si>
  <si>
    <t>Иглодержатель микро, с алмазным напылениемна рабочих поверхностях, с круглой пружинной рукояткой, желтого цвета, длина 210 мм. Предназначен для шовного материала размером не более 5/0. Нестерильный, многоразовый.</t>
  </si>
  <si>
    <t>Иглодержатель DUROGRIP, с насечкой 0,2/180 мм</t>
  </si>
  <si>
    <t xml:space="preserve">Иглодержатель DUROGRIP, прямой, с насечкой 0,2 мм, длина 180 мм, с пружинной плоской рукояткой, с кремальерой, с твердосплавными карбидными вставками на рабочих поверхностях, нестерильные, многоразовые </t>
  </si>
  <si>
    <t>Зажим по DIETHRICH, микро, "бульдог", угловой 13/48 мм</t>
  </si>
  <si>
    <t>Зажим по DIETHRICH(автор), микро, по типу "бульдог", угловой, длина браншей 13 мм, длина общая 48 мм.м Нестерильный, многоразовый</t>
  </si>
  <si>
    <t>Зажим "бульдог", мини, изогнутый 19/45 мм</t>
  </si>
  <si>
    <t>Зажим типа "бульдог", мини, изогнутый длина браншей 19 мм, общая длина 45 мм. Нестерильный многоразовый.</t>
  </si>
  <si>
    <t>Зажим по DE'BAKEY, тангенциальный №1 38 мм 220 мм</t>
  </si>
  <si>
    <t>Зажим по DE'BAKEY(автор), для окклюзии, тангенциальный №1, изогнутый, общая длина 200 мм, длина кончиков 85 мм, ширина 38 мм, нестерильный, многоразовый.</t>
  </si>
  <si>
    <t>Зажим по LELAND-JONES, периферический 190 мм, под углом 30˚</t>
  </si>
  <si>
    <t>Зажим по LELAND-JONES(автор), сосудистый, периферический, атравматический, длина 190 мм, изогнутый под углом 30˚, длина кончиков 77 мм, нестерильный, многоразовый.</t>
  </si>
  <si>
    <t>Дилататор по DE'BAKEY, гибкий 1 мм 190 мм</t>
  </si>
  <si>
    <t>Дилататор по DE'BAKEY(автор), сосудистый, гибкий, диаметр 1 мм, длимна 190 мм, нестерильный, многоразовый.</t>
  </si>
  <si>
    <t>Дилататор по DE'BAKEY, гибкий 1,5 мм 190 мм</t>
  </si>
  <si>
    <t>Дилататор по DE'BAKEY(автор), сосудистый, гибкий, диаметр 1,5 мм, длимна 190 мм, нестерильный, многоразовый.</t>
  </si>
  <si>
    <t>Дилататор по DE'BAKEY, гибкий 2 мм 190 мм</t>
  </si>
  <si>
    <t>Дилататор по DE'BAKEY(автор), сосудистый, гибкий, диаметр 2 мм, длимна 190 мм, нестерильный, многоразовый.</t>
  </si>
  <si>
    <t>Кусачки по REILL, лигатурные, для проволоки 2 мм/1,5 мм/175 мм</t>
  </si>
  <si>
    <t>Кусачки по REILL(автор), лигатурные, для проволоки, мягкой диаметром до 2 мм, жесткой диаметром до 1,5 мм, длина 175 мм, с твердосплавными карбидными вставками на рабочих поверхностях, нестерильные, многоразовые.</t>
  </si>
  <si>
    <t>Иглодержатель по BERRY, TC, для стернальных операций 185 мм</t>
  </si>
  <si>
    <t>Иглодержатель по BERRY(автор), TC, для стернальных операций, прямой, длина 185 мм, с насечкой 0,5 мм, нестерильный, многоразовый.</t>
  </si>
  <si>
    <t>Расширитель AMI, для грудины</t>
  </si>
  <si>
    <t>Расширитель, для грудины, комплект состоящий из рамки и трех пар расширителей, нестерильный, многоразовый.</t>
  </si>
  <si>
    <t>Расширитель 30х100 мм, для FC061R</t>
  </si>
  <si>
    <t>Расширитель для грудины, глубина 30 мм, ширина 100 мм, для рамки расширителя, нестерильный, многоразовый.</t>
  </si>
  <si>
    <t>пара</t>
  </si>
  <si>
    <t>Расширитель FAT, коронарный</t>
  </si>
  <si>
    <t>Расширитель, коронарный, самоудерживающийся, длина 28 мм, с зубцами 1х1, нестерильный, многоразовый.</t>
  </si>
  <si>
    <t>Зажим для фиксации магистралей, рифленный 200 мм</t>
  </si>
  <si>
    <t>Зажим для фиксации магистралей, рифленный, утяжеленный, длина 200 мм, нестерильный, многоразовый.</t>
  </si>
  <si>
    <t>Цапка по BACKHAUS 110 мм</t>
  </si>
  <si>
    <t>Цапка для белья по BACKHAUS (автор), изогнутая, острая, длина 110 мм. Нестерильная, многоразовая.</t>
  </si>
  <si>
    <t>Рукоятка скальпеля №3 X-длинная, прямая</t>
  </si>
  <si>
    <t>Рукоятка скальпеля №3 X-длинная, прямая, длина 225 мм, нестерильная, многоразовая.</t>
  </si>
  <si>
    <t>Ножницы хирургические, прямые, тупоконечные 145 мм</t>
  </si>
  <si>
    <t>Ножницы хирургические, прямые, стандартные, тупоконечные, длина 145 мм, нестерильные, многоразовые.</t>
  </si>
  <si>
    <t>Ножницы хирургические, прямые, тупоконечные 175 мм</t>
  </si>
  <si>
    <t>Ножницы хирургические, прямые, стандартные, тупоконечные 175 мм, нестерильные, многоразовые.</t>
  </si>
  <si>
    <t>Пинцет по DE'BAKEY, атравматический, прямой 2 мм 200 мм</t>
  </si>
  <si>
    <t>Пинцет по DE'BAKEY(автор), атравматический, прямой, ширина рабочей поверхности 2 мм, длина 200 мм, с плоской рукояткой. Нестерильный, многоразовый.</t>
  </si>
  <si>
    <t>Пинцет по DE'BAKEY, атравматический, угловой 2 мм 200 мм</t>
  </si>
  <si>
    <t>Пинцет по DE'BAKEY(автор), атравматический, угловой, ширина рабочей поверхности 2 мм, длина 200 мм, нестерильный, многоразовый.</t>
  </si>
  <si>
    <t>Пинцет по DE'BAKEY, атравматический, прямой 2 мм 240 мм</t>
  </si>
  <si>
    <t>Пинцет по DE'BAKEY(автор), атравматический, прямой, ширина рабочей поверхности 2 мм, длина 240 мм, нестерильный, многоразовый.</t>
  </si>
  <si>
    <t>Пинцет RUSSIAN, хирургический 200 мм</t>
  </si>
  <si>
    <t>Пинцет RUSSIAN(автор), прямой, хирургический, длина 200 мм, с зубцами на круглом кончике, нестерильный, многоразовый.</t>
  </si>
  <si>
    <t xml:space="preserve">Корнцанг по MAIER, с кремальерой, изогнутый </t>
  </si>
  <si>
    <t>Корнцанг по MAIER (автор), с кремальерой, с насечкой, изогнутый, длина 260 мм. Соединение браншей специальным замком "мостиком". Нестерильный, многоразовый</t>
  </si>
  <si>
    <t>Зажим по OVERHOLT, изогнутый, №6 300 мм</t>
  </si>
  <si>
    <t>Зажим по OVERHOLT(автор), препаровальный, изогнутый,  деликатный, №6, длина 300 мм, нестерильный, многоразовый.</t>
  </si>
  <si>
    <t>Канюля по DE'BAKEY, аспирационная 275 мм 3 мм</t>
  </si>
  <si>
    <t>Канюля по DE'BAKEY(автор), аспирационная, длина 275 мм, диаметр  3 мм, для отсасывающей трубки 6-10 мм, нестерильная, многоразовая.</t>
  </si>
  <si>
    <t>Иглодержатель по DE'BAKEY, TC, деликатный, с насечкой 180 мм</t>
  </si>
  <si>
    <t>Иглодержатель по DE'BAKEY(автор), деликатный, с насечкой 0,4 мм, длина 180 мм. С  карбид вольфрамовыми вставками на рабочих поверхностях браншей. Цветовая кодировка: желтые рукоятки. Нестерильный, многоразовый.</t>
  </si>
  <si>
    <t>Зажим по HALSTED, MOSQUITO, деликатный, изогнутый 125 мм</t>
  </si>
  <si>
    <t>Зажим по HALSTED (автор), MOSQUITO, гемостатический, деликатный, изогнутый, длина 125 мм. Нестерильный, многоразовый.</t>
  </si>
  <si>
    <t>Зажим по HALSTED, MOSQUITO, деликатный, прямой 125 мм</t>
  </si>
  <si>
    <t>Иглодержатель проволочный, с карбид-вольфрамовыми вставками на рабочих поверхностях, с круглыми кончиками, с насечкой шагом 0.5 мм, прямой, с замком, длина 155 мм. Нестерильный, многоразовый.</t>
  </si>
  <si>
    <t>Иглодержатель FRENCH EYE, DUROGRIP 185 мм</t>
  </si>
  <si>
    <t>Иглодержатель FRENCH EYE(автор), со сверх прочными карбид-вольфрамовыми вставками на рабочих поверхностях, с насечкой шагом 0.4 мм, длина 185 мм, для игл размером от 4/0 до 6/0. Нестерильный, многоразовый.</t>
  </si>
  <si>
    <t>Ножницы по DIETHRICH POTTS, тонкие, 180 мм, под углом 45˚</t>
  </si>
  <si>
    <t>Ножницы по DIETHRICH POTTS(автор), тонкие, сосудистые, остроконечные, длина 180 мм,  изогнутые под углом 45˚, нестерильные, многоразовые.</t>
  </si>
  <si>
    <t>Ножницы по DIETHRICH POTTS, тонкие, 180 мм, под углом 90˚</t>
  </si>
  <si>
    <t>Ножницы по DIETHRICH POTTS(автор),  тонкие, сосудистые, остроконечные, длина 180 мм,  изогнутые под углом 90˚, нестерильные, многоразовые.</t>
  </si>
  <si>
    <t>Ножницы по DIETHRICH POTTS, тонкие, 180 мм, под углом 125˚</t>
  </si>
  <si>
    <t>Ножницы по DIETHRICH POTTS(автор),  тонкие, сосудистые, остроконечные, длина 180 мм,  изогнутые под углом 125˚, нестерильные, многоразовые.</t>
  </si>
  <si>
    <t>Иглодержатель по MAYO-HEGAR, TC, сильно зазубренный 205 мм</t>
  </si>
  <si>
    <t>Иглодержатель по MAYO-HEGAR (автор), с карбид вольфрамовыми вставками на рабочих поверхностях, сильно зазубренный 205 мм. С рукоятками желтого цвета. Нестерильный, многоразовый.</t>
  </si>
  <si>
    <t>Зажим для наложения клипс, малый 280 мм, под углом 25˚</t>
  </si>
  <si>
    <t>Зажим для наложения клипс, однозарядный, малый, длина  280 мм, под углом 25˚, с цветовой кидоровкой ручек - желтый, для использования с PL565T, PL566T. Нестерильный, многоразовый.</t>
  </si>
  <si>
    <t>Зажим для наложения клипс, средний 280 мм, под углом 25˚</t>
  </si>
  <si>
    <t>Зажим для наложения клипс, однозарядный, средний, длина  280 мм, под углом 25˚, с цветовой кидоровкой ручек - голубой, для использования с PL567T. Нестерильный, многоразовый.</t>
  </si>
  <si>
    <t>Зажим по GLOVER, атравматический 210 мм</t>
  </si>
  <si>
    <t>Зажим по GLOVER(автор), сосудистый, атравматический, сильно изогнутый, длина рабочей части 95 мм, ширина 63 мм, длина общая 210 мм. Нестерильный, многоразовый.</t>
  </si>
  <si>
    <t>ТОО "APEX Co"</t>
  </si>
  <si>
    <t>25.04.2019г. 10:15</t>
  </si>
  <si>
    <t>25.04.2019г. 10:20</t>
  </si>
  <si>
    <t>ТОО "ВизаМед Плюс"</t>
  </si>
  <si>
    <t xml:space="preserve">г.Алматы, ул. Тимирязева 42 павил 15/109 оф.400   </t>
  </si>
  <si>
    <t>г.Алматы, ул.Тимирязева 42, корпус 15, "Атакент-Сити"</t>
  </si>
  <si>
    <t>ТОО "Эль-Фарм"</t>
  </si>
  <si>
    <t>г.Алматы, ул. Ташкентская, д.496, оф.10</t>
  </si>
  <si>
    <t>25.04.2019г. 11:32</t>
  </si>
  <si>
    <t>25.04.2019г. 14:29</t>
  </si>
  <si>
    <t>ТОО "Эль-фарм"</t>
  </si>
  <si>
    <t>да</t>
  </si>
  <si>
    <t>нет</t>
  </si>
  <si>
    <r>
      <t xml:space="preserve">2.1 </t>
    </r>
    <r>
      <rPr>
        <sz val="10"/>
        <color rgb="FF000000"/>
        <rFont val="Times New Roman"/>
        <family val="1"/>
        <charset val="204"/>
      </rPr>
      <t>ТОО "Эль-фарм" по лотам №№ 7,25,27,28,29,32,33,37,43 - техническая спецификация, не соответствуют требованиям:</t>
    </r>
  </si>
  <si>
    <t>лот №25 Цапка бельевая – предлагаемый экземпляр не соответствует заявленному инструменту по автору (BACKHAUS) и по сути является другим инструментом.</t>
  </si>
  <si>
    <t>лот №7  Ножницы микро – в тех описании указана модификация ножниц как «очень деликатные», ножницы с этой особенностью обладают укороченными браншами, что обеспечивает лучший контроль резки тканей при проведении манипуляций. Также предлагаемые ножницы не соответствуют заявленной длина, что создаёт неудобства в работе т.к. хирург привык работать с инструментом определённой длинны.</t>
  </si>
  <si>
    <t>лот №27 Ножницы хирургические - предлагаемые ножницы не соответствуют заявленной длина, что создаёт неудобства в работе т.к. хирург привык работать с инструментом определённой длинны.</t>
  </si>
  <si>
    <t>лот №28 Ножницы хирургические - предлагаемые ножницы не соответствуют заявленной длина, что создаёт неудобства в работе т.к. хирург привык работать с инструментом определённой длинны.</t>
  </si>
  <si>
    <t>лот №29 Пинцет по DE’BACKEY–предлагаемый пинцет не соответствуют заявленной длине, что создаёт неудобства в работе т.к. хирург привык работать с инструментом определённой длинны.</t>
  </si>
  <si>
    <t>лот №32 Пинцет по (RUSSIAN) - предлагаемый экземпляр не соответствует заявленному инструменту по автору (BACKHAUS) и по сути является другим инструментом.</t>
  </si>
  <si>
    <t>лот №33 Корнцанг по (MAIER) - предлагаемый экземпляр не соответствует заявленному инструменту по автору (MAIER) и по сути является другим инструментом.</t>
  </si>
  <si>
    <t>лот №37 Зажим по HALSTED - предлагаемый экземпляр не соответствует заявленному инструменту по автору (HALSTED), а также не соответствует типу инструмента (MOSQUITO) и не может заменить запрашиваемый инструмент.</t>
  </si>
  <si>
    <t>лот №43 Иглодержатель (MAYO-HEGAR) - предлагаемый экземпляр не соответствует заявленному инструменту по автору (MAYO-HEGAR), также не соответствует тип вставок на рабочих поверхностях (должны быть карбид-вольфрамовые), что не обеспечит ожидаемую силу и качество захвата иглы. Также предлагаемый экземпляр не соответствует типу запрашиваемого инструмента «сильно зазубренный» и по сути является другим инструментом.</t>
  </si>
  <si>
    <t xml:space="preserve">Протокол об утверждении итогов по закупкам лекарственных средств и изделий медицинского назначения на 2019 год
способом запроса ценовых предложений – №П-9
Отдел государственных закупок                                                                                           14 мая 2019г.
Государственное коммунальное предприятие на праве хозяйственного ведения «Городской кардиологический центр» Управления здравоохранения г.Алматы, 050012, г.Алматы, ул. Толе би, 93 провел закуп способом запроса ценовых предложений.
</t>
  </si>
</sst>
</file>

<file path=xl/styles.xml><?xml version="1.0" encoding="utf-8"?>
<styleSheet xmlns="http://schemas.openxmlformats.org/spreadsheetml/2006/main">
  <fonts count="11">
    <font>
      <sz val="11"/>
      <color theme="1"/>
      <name val="Calibri"/>
      <family val="2"/>
      <charset val="204"/>
      <scheme val="minor"/>
    </font>
    <font>
      <sz val="8"/>
      <color theme="1"/>
      <name val="Times New Roman"/>
      <family val="1"/>
      <charset val="204"/>
    </font>
    <font>
      <sz val="11"/>
      <color theme="1"/>
      <name val="Times New Roman"/>
      <family val="1"/>
      <charset val="204"/>
    </font>
    <font>
      <b/>
      <sz val="11"/>
      <color theme="1"/>
      <name val="Times New Roman"/>
      <family val="1"/>
      <charset val="204"/>
    </font>
    <font>
      <b/>
      <sz val="10"/>
      <color theme="1"/>
      <name val="Times New Roman"/>
      <family val="1"/>
      <charset val="204"/>
    </font>
    <font>
      <b/>
      <sz val="10"/>
      <color rgb="FF000000"/>
      <name val="Times New Roman"/>
      <family val="1"/>
      <charset val="204"/>
    </font>
    <font>
      <sz val="10"/>
      <color theme="1"/>
      <name val="Times New Roman"/>
      <family val="1"/>
      <charset val="204"/>
    </font>
    <font>
      <b/>
      <sz val="11"/>
      <color rgb="FF000000"/>
      <name val="Times New Roman"/>
      <family val="1"/>
      <charset val="204"/>
    </font>
    <font>
      <sz val="10"/>
      <color rgb="FF000000"/>
      <name val="Times New Roman"/>
      <family val="1"/>
      <charset val="204"/>
    </font>
    <font>
      <sz val="11"/>
      <color rgb="FF000000"/>
      <name val="Times New Roman"/>
      <family val="1"/>
      <charset val="204"/>
    </font>
    <font>
      <b/>
      <sz val="8"/>
      <color theme="1"/>
      <name val="Times New Roman"/>
      <family val="1"/>
      <charset val="204"/>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60">
    <xf numFmtId="0" fontId="0" fillId="0" borderId="0" xfId="0"/>
    <xf numFmtId="0" fontId="0" fillId="0" borderId="0" xfId="0" applyBorder="1"/>
    <xf numFmtId="0" fontId="4" fillId="0" borderId="1" xfId="0" applyFont="1" applyBorder="1" applyAlignment="1">
      <alignment horizontal="center" vertical="top" wrapText="1"/>
    </xf>
    <xf numFmtId="0" fontId="0" fillId="0" borderId="0" xfId="0" applyBorder="1" applyAlignment="1">
      <alignment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top" wrapText="1"/>
    </xf>
    <xf numFmtId="0" fontId="6" fillId="0" borderId="1" xfId="0" applyFont="1" applyBorder="1" applyAlignment="1">
      <alignment horizontal="center" wrapText="1"/>
    </xf>
    <xf numFmtId="0" fontId="7" fillId="0" borderId="0" xfId="0" applyFont="1" applyAlignment="1">
      <alignment horizontal="left"/>
    </xf>
    <xf numFmtId="0" fontId="4"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4" fontId="1"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0" xfId="0" applyFont="1" applyBorder="1" applyAlignment="1">
      <alignment horizontal="center" vertical="center" wrapText="1"/>
    </xf>
    <xf numFmtId="0" fontId="6" fillId="0" borderId="0" xfId="0" applyFont="1" applyBorder="1" applyAlignment="1">
      <alignment horizontal="center" vertical="top" wrapText="1"/>
    </xf>
    <xf numFmtId="4" fontId="6" fillId="0" borderId="0"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0" xfId="0" applyFont="1" applyBorder="1" applyAlignment="1">
      <alignment horizontal="left"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left"/>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22" fontId="6" fillId="0" borderId="1"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6" fillId="0" borderId="1" xfId="0" applyFont="1" applyBorder="1" applyAlignment="1">
      <alignment horizontal="center" vertical="center"/>
    </xf>
    <xf numFmtId="0" fontId="4" fillId="0" borderId="1" xfId="0" applyFont="1" applyBorder="1" applyAlignment="1">
      <alignment horizontal="center" vertical="top"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0" fillId="0" borderId="0" xfId="0"/>
    <xf numFmtId="0" fontId="7" fillId="0" borderId="0" xfId="0" applyFont="1" applyAlignment="1">
      <alignment horizontal="left"/>
    </xf>
    <xf numFmtId="4"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5" fillId="0" borderId="8" xfId="0" applyFont="1" applyBorder="1" applyAlignment="1">
      <alignment horizontal="center" vertical="center" wrapText="1"/>
    </xf>
    <xf numFmtId="0" fontId="6" fillId="0" borderId="1" xfId="0" applyFont="1" applyFill="1" applyBorder="1" applyAlignment="1">
      <alignment horizontal="center" vertical="top" wrapText="1"/>
    </xf>
    <xf numFmtId="4" fontId="6" fillId="0" borderId="1" xfId="0" applyNumberFormat="1" applyFont="1" applyFill="1" applyBorder="1" applyAlignment="1">
      <alignment horizontal="center" vertical="center" wrapText="1"/>
    </xf>
    <xf numFmtId="0" fontId="6" fillId="0" borderId="0" xfId="0" applyFont="1" applyBorder="1" applyAlignment="1">
      <alignment horizontal="center" vertical="center" wrapText="1"/>
    </xf>
    <xf numFmtId="0" fontId="5" fillId="0" borderId="0" xfId="0" applyFont="1" applyBorder="1" applyAlignment="1">
      <alignment horizontal="left" vertical="center" wrapText="1"/>
    </xf>
    <xf numFmtId="0" fontId="8" fillId="0" borderId="0" xfId="0" applyFont="1" applyBorder="1" applyAlignment="1">
      <alignment horizontal="left"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top" wrapText="1"/>
    </xf>
    <xf numFmtId="0" fontId="6" fillId="0" borderId="3" xfId="0"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196"/>
  <sheetViews>
    <sheetView tabSelected="1" view="pageBreakPreview" topLeftCell="A187" zoomScale="145" zoomScaleNormal="40" zoomScaleSheetLayoutView="145" zoomScalePageLayoutView="25" workbookViewId="0">
      <selection activeCell="D191" sqref="D191:G191"/>
    </sheetView>
  </sheetViews>
  <sheetFormatPr defaultRowHeight="15"/>
  <cols>
    <col min="1" max="1" width="5.42578125" style="1" customWidth="1"/>
    <col min="2" max="2" width="22.28515625" style="1" customWidth="1"/>
    <col min="3" max="3" width="36.140625" style="1" customWidth="1"/>
    <col min="4" max="4" width="9.42578125" style="1" customWidth="1"/>
    <col min="5" max="5" width="9.7109375" style="1" customWidth="1"/>
    <col min="6" max="6" width="10.85546875" style="1" customWidth="1"/>
    <col min="7" max="7" width="10" style="1" customWidth="1"/>
    <col min="8" max="16384" width="9.140625" style="1"/>
  </cols>
  <sheetData>
    <row r="1" spans="1:7">
      <c r="A1" s="31" t="s">
        <v>142</v>
      </c>
      <c r="B1" s="32"/>
      <c r="C1" s="32"/>
      <c r="D1" s="32"/>
      <c r="E1" s="32"/>
      <c r="F1" s="32"/>
      <c r="G1" s="32"/>
    </row>
    <row r="2" spans="1:7">
      <c r="A2" s="32"/>
      <c r="B2" s="32"/>
      <c r="C2" s="32"/>
      <c r="D2" s="32"/>
      <c r="E2" s="32"/>
      <c r="F2" s="32"/>
      <c r="G2" s="32"/>
    </row>
    <row r="3" spans="1:7">
      <c r="A3" s="32"/>
      <c r="B3" s="32"/>
      <c r="C3" s="32"/>
      <c r="D3" s="32"/>
      <c r="E3" s="32"/>
      <c r="F3" s="32"/>
      <c r="G3" s="32"/>
    </row>
    <row r="4" spans="1:7">
      <c r="A4" s="32"/>
      <c r="B4" s="32"/>
      <c r="C4" s="32"/>
      <c r="D4" s="32"/>
      <c r="E4" s="32"/>
      <c r="F4" s="32"/>
      <c r="G4" s="32"/>
    </row>
    <row r="5" spans="1:7">
      <c r="A5" s="32"/>
      <c r="B5" s="32"/>
      <c r="C5" s="32"/>
      <c r="D5" s="32"/>
      <c r="E5" s="32"/>
      <c r="F5" s="32"/>
      <c r="G5" s="32"/>
    </row>
    <row r="6" spans="1:7">
      <c r="A6" s="32"/>
      <c r="B6" s="32"/>
      <c r="C6" s="32"/>
      <c r="D6" s="32"/>
      <c r="E6" s="32"/>
      <c r="F6" s="32"/>
      <c r="G6" s="32"/>
    </row>
    <row r="7" spans="1:7">
      <c r="A7" s="32"/>
      <c r="B7" s="32"/>
      <c r="C7" s="32"/>
      <c r="D7" s="32"/>
      <c r="E7" s="32"/>
      <c r="F7" s="32"/>
      <c r="G7" s="32"/>
    </row>
    <row r="8" spans="1:7">
      <c r="A8" s="32"/>
      <c r="B8" s="32"/>
      <c r="C8" s="32"/>
      <c r="D8" s="32"/>
      <c r="E8" s="32"/>
      <c r="F8" s="32"/>
      <c r="G8" s="32"/>
    </row>
    <row r="9" spans="1:7">
      <c r="A9" s="32"/>
      <c r="B9" s="32"/>
      <c r="C9" s="32"/>
      <c r="D9" s="32"/>
      <c r="E9" s="32"/>
      <c r="F9" s="32"/>
      <c r="G9" s="32"/>
    </row>
    <row r="10" spans="1:7" ht="42">
      <c r="A10" s="10" t="s">
        <v>0</v>
      </c>
      <c r="B10" s="10" t="s">
        <v>1</v>
      </c>
      <c r="C10" s="10" t="s">
        <v>2</v>
      </c>
      <c r="D10" s="11" t="s">
        <v>3</v>
      </c>
      <c r="E10" s="11" t="s">
        <v>4</v>
      </c>
      <c r="F10" s="10" t="s">
        <v>5</v>
      </c>
      <c r="G10" s="10" t="s">
        <v>6</v>
      </c>
    </row>
    <row r="11" spans="1:7" ht="56.25">
      <c r="A11" s="10">
        <v>1</v>
      </c>
      <c r="B11" s="4" t="s">
        <v>26</v>
      </c>
      <c r="C11" s="4" t="s">
        <v>27</v>
      </c>
      <c r="D11" s="4" t="s">
        <v>7</v>
      </c>
      <c r="E11" s="4">
        <v>2</v>
      </c>
      <c r="F11" s="12">
        <v>124500</v>
      </c>
      <c r="G11" s="12">
        <f t="shared" ref="G11:G56" si="0">E11*F11</f>
        <v>249000</v>
      </c>
    </row>
    <row r="12" spans="1:7" ht="78.75">
      <c r="A12" s="10">
        <v>2</v>
      </c>
      <c r="B12" s="4" t="s">
        <v>28</v>
      </c>
      <c r="C12" s="4" t="s">
        <v>29</v>
      </c>
      <c r="D12" s="4" t="s">
        <v>7</v>
      </c>
      <c r="E12" s="4">
        <v>4</v>
      </c>
      <c r="F12" s="12">
        <v>208160</v>
      </c>
      <c r="G12" s="12">
        <f t="shared" si="0"/>
        <v>832640</v>
      </c>
    </row>
    <row r="13" spans="1:7" ht="225">
      <c r="A13" s="10">
        <v>3</v>
      </c>
      <c r="B13" s="4" t="s">
        <v>30</v>
      </c>
      <c r="C13" s="4" t="s">
        <v>31</v>
      </c>
      <c r="D13" s="4" t="s">
        <v>7</v>
      </c>
      <c r="E13" s="4">
        <v>1</v>
      </c>
      <c r="F13" s="12">
        <v>3638630</v>
      </c>
      <c r="G13" s="12">
        <f t="shared" si="0"/>
        <v>3638630</v>
      </c>
    </row>
    <row r="14" spans="1:7" ht="45">
      <c r="A14" s="10">
        <v>4</v>
      </c>
      <c r="B14" s="4" t="s">
        <v>32</v>
      </c>
      <c r="C14" s="4" t="s">
        <v>33</v>
      </c>
      <c r="D14" s="4" t="s">
        <v>7</v>
      </c>
      <c r="E14" s="4">
        <v>4</v>
      </c>
      <c r="F14" s="12">
        <v>335180</v>
      </c>
      <c r="G14" s="12">
        <f t="shared" si="0"/>
        <v>1340720</v>
      </c>
    </row>
    <row r="15" spans="1:7" ht="45">
      <c r="A15" s="10">
        <v>5</v>
      </c>
      <c r="B15" s="4" t="s">
        <v>34</v>
      </c>
      <c r="C15" s="4" t="s">
        <v>35</v>
      </c>
      <c r="D15" s="4" t="s">
        <v>7</v>
      </c>
      <c r="E15" s="4">
        <v>4</v>
      </c>
      <c r="F15" s="12">
        <v>335180</v>
      </c>
      <c r="G15" s="12">
        <f t="shared" si="0"/>
        <v>1340720</v>
      </c>
    </row>
    <row r="16" spans="1:7" ht="45">
      <c r="A16" s="10">
        <v>6</v>
      </c>
      <c r="B16" s="4" t="s">
        <v>36</v>
      </c>
      <c r="C16" s="4" t="s">
        <v>37</v>
      </c>
      <c r="D16" s="4" t="s">
        <v>7</v>
      </c>
      <c r="E16" s="4">
        <v>4</v>
      </c>
      <c r="F16" s="12">
        <v>335180</v>
      </c>
      <c r="G16" s="12">
        <f t="shared" si="0"/>
        <v>1340720</v>
      </c>
    </row>
    <row r="17" spans="1:7" ht="33.75">
      <c r="A17" s="10">
        <v>7</v>
      </c>
      <c r="B17" s="4" t="s">
        <v>38</v>
      </c>
      <c r="C17" s="4" t="s">
        <v>39</v>
      </c>
      <c r="D17" s="4" t="s">
        <v>7</v>
      </c>
      <c r="E17" s="4">
        <v>4</v>
      </c>
      <c r="F17" s="12">
        <v>335180</v>
      </c>
      <c r="G17" s="12">
        <f>E17*F17</f>
        <v>1340720</v>
      </c>
    </row>
    <row r="18" spans="1:7" ht="45">
      <c r="A18" s="10">
        <v>8</v>
      </c>
      <c r="B18" s="4" t="s">
        <v>40</v>
      </c>
      <c r="C18" s="4" t="s">
        <v>41</v>
      </c>
      <c r="D18" s="4" t="s">
        <v>7</v>
      </c>
      <c r="E18" s="4">
        <v>1</v>
      </c>
      <c r="F18" s="12">
        <v>99070</v>
      </c>
      <c r="G18" s="12">
        <f t="shared" si="0"/>
        <v>99070</v>
      </c>
    </row>
    <row r="19" spans="1:7" ht="56.25">
      <c r="A19" s="10">
        <v>9</v>
      </c>
      <c r="B19" s="4" t="s">
        <v>42</v>
      </c>
      <c r="C19" s="4" t="s">
        <v>43</v>
      </c>
      <c r="D19" s="4" t="s">
        <v>7</v>
      </c>
      <c r="E19" s="4">
        <v>4</v>
      </c>
      <c r="F19" s="12">
        <v>346530</v>
      </c>
      <c r="G19" s="12">
        <f t="shared" si="0"/>
        <v>1386120</v>
      </c>
    </row>
    <row r="20" spans="1:7" ht="56.25">
      <c r="A20" s="10">
        <v>10</v>
      </c>
      <c r="B20" s="4" t="s">
        <v>44</v>
      </c>
      <c r="C20" s="4" t="s">
        <v>45</v>
      </c>
      <c r="D20" s="4" t="s">
        <v>7</v>
      </c>
      <c r="E20" s="4">
        <v>4</v>
      </c>
      <c r="F20" s="12">
        <v>369270</v>
      </c>
      <c r="G20" s="12">
        <f t="shared" si="0"/>
        <v>1477080</v>
      </c>
    </row>
    <row r="21" spans="1:7" ht="56.25">
      <c r="A21" s="10">
        <v>11</v>
      </c>
      <c r="B21" s="4" t="s">
        <v>46</v>
      </c>
      <c r="C21" s="4" t="s">
        <v>47</v>
      </c>
      <c r="D21" s="4" t="s">
        <v>7</v>
      </c>
      <c r="E21" s="4">
        <v>4</v>
      </c>
      <c r="F21" s="12">
        <v>193540</v>
      </c>
      <c r="G21" s="12">
        <f t="shared" si="0"/>
        <v>774160</v>
      </c>
    </row>
    <row r="22" spans="1:7" ht="33.75">
      <c r="A22" s="10">
        <v>12</v>
      </c>
      <c r="B22" s="4" t="s">
        <v>48</v>
      </c>
      <c r="C22" s="4" t="s">
        <v>49</v>
      </c>
      <c r="D22" s="4" t="s">
        <v>7</v>
      </c>
      <c r="E22" s="4">
        <v>16</v>
      </c>
      <c r="F22" s="12">
        <v>84170</v>
      </c>
      <c r="G22" s="12">
        <f t="shared" si="0"/>
        <v>1346720</v>
      </c>
    </row>
    <row r="23" spans="1:7" ht="33.75">
      <c r="A23" s="10">
        <v>13</v>
      </c>
      <c r="B23" s="4" t="s">
        <v>50</v>
      </c>
      <c r="C23" s="4" t="s">
        <v>51</v>
      </c>
      <c r="D23" s="4" t="s">
        <v>7</v>
      </c>
      <c r="E23" s="4">
        <v>16</v>
      </c>
      <c r="F23" s="12">
        <v>119600</v>
      </c>
      <c r="G23" s="12">
        <f t="shared" si="0"/>
        <v>1913600</v>
      </c>
    </row>
    <row r="24" spans="1:7" ht="45">
      <c r="A24" s="10">
        <v>14</v>
      </c>
      <c r="B24" s="4" t="s">
        <v>52</v>
      </c>
      <c r="C24" s="4" t="s">
        <v>53</v>
      </c>
      <c r="D24" s="4" t="s">
        <v>7</v>
      </c>
      <c r="E24" s="4">
        <v>4</v>
      </c>
      <c r="F24" s="12">
        <v>155800</v>
      </c>
      <c r="G24" s="12">
        <f t="shared" si="0"/>
        <v>623200</v>
      </c>
    </row>
    <row r="25" spans="1:7" ht="45">
      <c r="A25" s="10">
        <v>15</v>
      </c>
      <c r="B25" s="4" t="s">
        <v>54</v>
      </c>
      <c r="C25" s="4" t="s">
        <v>55</v>
      </c>
      <c r="D25" s="4" t="s">
        <v>7</v>
      </c>
      <c r="E25" s="4">
        <v>6</v>
      </c>
      <c r="F25" s="12">
        <v>132250</v>
      </c>
      <c r="G25" s="12">
        <f t="shared" si="0"/>
        <v>793500</v>
      </c>
    </row>
    <row r="26" spans="1:7" ht="33.75">
      <c r="A26" s="10">
        <v>16</v>
      </c>
      <c r="B26" s="4" t="s">
        <v>56</v>
      </c>
      <c r="C26" s="4" t="s">
        <v>57</v>
      </c>
      <c r="D26" s="4" t="s">
        <v>7</v>
      </c>
      <c r="E26" s="4">
        <v>4</v>
      </c>
      <c r="F26" s="12">
        <v>23300</v>
      </c>
      <c r="G26" s="12">
        <f t="shared" si="0"/>
        <v>93200</v>
      </c>
    </row>
    <row r="27" spans="1:7" ht="33.75">
      <c r="A27" s="10">
        <v>17</v>
      </c>
      <c r="B27" s="4" t="s">
        <v>58</v>
      </c>
      <c r="C27" s="4" t="s">
        <v>59</v>
      </c>
      <c r="D27" s="4" t="s">
        <v>7</v>
      </c>
      <c r="E27" s="4">
        <v>4</v>
      </c>
      <c r="F27" s="12">
        <v>23300</v>
      </c>
      <c r="G27" s="12">
        <f t="shared" si="0"/>
        <v>93200</v>
      </c>
    </row>
    <row r="28" spans="1:7" ht="33.75">
      <c r="A28" s="10">
        <v>18</v>
      </c>
      <c r="B28" s="4" t="s">
        <v>60</v>
      </c>
      <c r="C28" s="4" t="s">
        <v>61</v>
      </c>
      <c r="D28" s="4" t="s">
        <v>7</v>
      </c>
      <c r="E28" s="4">
        <v>6</v>
      </c>
      <c r="F28" s="12">
        <v>23300</v>
      </c>
      <c r="G28" s="12">
        <f t="shared" si="0"/>
        <v>139800</v>
      </c>
    </row>
    <row r="29" spans="1:7" ht="67.5">
      <c r="A29" s="10">
        <v>19</v>
      </c>
      <c r="B29" s="4" t="s">
        <v>62</v>
      </c>
      <c r="C29" s="4" t="s">
        <v>63</v>
      </c>
      <c r="D29" s="4" t="s">
        <v>7</v>
      </c>
      <c r="E29" s="4">
        <v>4</v>
      </c>
      <c r="F29" s="12">
        <v>341510</v>
      </c>
      <c r="G29" s="12">
        <f t="shared" si="0"/>
        <v>1366040</v>
      </c>
    </row>
    <row r="30" spans="1:7" ht="33.75">
      <c r="A30" s="10">
        <v>20</v>
      </c>
      <c r="B30" s="4" t="s">
        <v>64</v>
      </c>
      <c r="C30" s="4" t="s">
        <v>65</v>
      </c>
      <c r="D30" s="4" t="s">
        <v>7</v>
      </c>
      <c r="E30" s="4">
        <v>4</v>
      </c>
      <c r="F30" s="12">
        <v>95680</v>
      </c>
      <c r="G30" s="12">
        <f t="shared" si="0"/>
        <v>382720</v>
      </c>
    </row>
    <row r="31" spans="1:7" ht="33.75">
      <c r="A31" s="10">
        <v>21</v>
      </c>
      <c r="B31" s="4" t="s">
        <v>66</v>
      </c>
      <c r="C31" s="4" t="s">
        <v>67</v>
      </c>
      <c r="D31" s="4" t="s">
        <v>7</v>
      </c>
      <c r="E31" s="4">
        <v>2</v>
      </c>
      <c r="F31" s="12">
        <v>1275570</v>
      </c>
      <c r="G31" s="12">
        <f t="shared" si="0"/>
        <v>2551140</v>
      </c>
    </row>
    <row r="32" spans="1:7" ht="33.75">
      <c r="A32" s="10">
        <v>22</v>
      </c>
      <c r="B32" s="4" t="s">
        <v>68</v>
      </c>
      <c r="C32" s="4" t="s">
        <v>69</v>
      </c>
      <c r="D32" s="4" t="s">
        <v>70</v>
      </c>
      <c r="E32" s="4">
        <v>2</v>
      </c>
      <c r="F32" s="12">
        <v>160070</v>
      </c>
      <c r="G32" s="12">
        <f t="shared" si="0"/>
        <v>320140</v>
      </c>
    </row>
    <row r="33" spans="1:7" ht="33.75">
      <c r="A33" s="10">
        <v>23</v>
      </c>
      <c r="B33" s="4" t="s">
        <v>71</v>
      </c>
      <c r="C33" s="4" t="s">
        <v>72</v>
      </c>
      <c r="D33" s="4" t="s">
        <v>7</v>
      </c>
      <c r="E33" s="4">
        <v>4</v>
      </c>
      <c r="F33" s="12">
        <v>21860</v>
      </c>
      <c r="G33" s="12">
        <f t="shared" si="0"/>
        <v>87440</v>
      </c>
    </row>
    <row r="34" spans="1:7" ht="33.75">
      <c r="A34" s="10">
        <v>24</v>
      </c>
      <c r="B34" s="4" t="s">
        <v>73</v>
      </c>
      <c r="C34" s="4" t="s">
        <v>74</v>
      </c>
      <c r="D34" s="4" t="s">
        <v>7</v>
      </c>
      <c r="E34" s="4">
        <v>8</v>
      </c>
      <c r="F34" s="12">
        <v>60900</v>
      </c>
      <c r="G34" s="12">
        <f t="shared" si="0"/>
        <v>487200</v>
      </c>
    </row>
    <row r="35" spans="1:7" ht="33.75">
      <c r="A35" s="10">
        <v>25</v>
      </c>
      <c r="B35" s="4" t="s">
        <v>75</v>
      </c>
      <c r="C35" s="4" t="s">
        <v>76</v>
      </c>
      <c r="D35" s="4" t="s">
        <v>7</v>
      </c>
      <c r="E35" s="4">
        <v>10</v>
      </c>
      <c r="F35" s="12">
        <v>19620</v>
      </c>
      <c r="G35" s="12">
        <f t="shared" si="0"/>
        <v>196200</v>
      </c>
    </row>
    <row r="36" spans="1:7" ht="22.5">
      <c r="A36" s="10">
        <v>26</v>
      </c>
      <c r="B36" s="4" t="s">
        <v>77</v>
      </c>
      <c r="C36" s="4" t="s">
        <v>78</v>
      </c>
      <c r="D36" s="4" t="s">
        <v>7</v>
      </c>
      <c r="E36" s="4">
        <v>4</v>
      </c>
      <c r="F36" s="12">
        <v>31270</v>
      </c>
      <c r="G36" s="12">
        <f t="shared" si="0"/>
        <v>125080</v>
      </c>
    </row>
    <row r="37" spans="1:7" ht="33.75">
      <c r="A37" s="10">
        <v>27</v>
      </c>
      <c r="B37" s="4" t="s">
        <v>79</v>
      </c>
      <c r="C37" s="4" t="s">
        <v>80</v>
      </c>
      <c r="D37" s="4" t="s">
        <v>7</v>
      </c>
      <c r="E37" s="4">
        <v>4</v>
      </c>
      <c r="F37" s="12">
        <v>14920</v>
      </c>
      <c r="G37" s="12">
        <f t="shared" si="0"/>
        <v>59680</v>
      </c>
    </row>
    <row r="38" spans="1:7" ht="33.75">
      <c r="A38" s="10">
        <v>28</v>
      </c>
      <c r="B38" s="4" t="s">
        <v>81</v>
      </c>
      <c r="C38" s="4" t="s">
        <v>82</v>
      </c>
      <c r="D38" s="4" t="s">
        <v>7</v>
      </c>
      <c r="E38" s="4">
        <v>4</v>
      </c>
      <c r="F38" s="12">
        <v>22990</v>
      </c>
      <c r="G38" s="12">
        <f t="shared" si="0"/>
        <v>91960</v>
      </c>
    </row>
    <row r="39" spans="1:7" ht="45">
      <c r="A39" s="10">
        <v>29</v>
      </c>
      <c r="B39" s="4" t="s">
        <v>83</v>
      </c>
      <c r="C39" s="4" t="s">
        <v>84</v>
      </c>
      <c r="D39" s="4" t="s">
        <v>7</v>
      </c>
      <c r="E39" s="4">
        <v>8</v>
      </c>
      <c r="F39" s="12">
        <v>49590</v>
      </c>
      <c r="G39" s="12">
        <f t="shared" si="0"/>
        <v>396720</v>
      </c>
    </row>
    <row r="40" spans="1:7" ht="33.75">
      <c r="A40" s="10">
        <v>30</v>
      </c>
      <c r="B40" s="4" t="s">
        <v>85</v>
      </c>
      <c r="C40" s="4" t="s">
        <v>86</v>
      </c>
      <c r="D40" s="4" t="s">
        <v>7</v>
      </c>
      <c r="E40" s="4">
        <v>4</v>
      </c>
      <c r="F40" s="12">
        <v>56220</v>
      </c>
      <c r="G40" s="12">
        <f t="shared" si="0"/>
        <v>224880</v>
      </c>
    </row>
    <row r="41" spans="1:7" ht="33.75">
      <c r="A41" s="10">
        <v>31</v>
      </c>
      <c r="B41" s="4" t="s">
        <v>87</v>
      </c>
      <c r="C41" s="4" t="s">
        <v>88</v>
      </c>
      <c r="D41" s="4" t="s">
        <v>7</v>
      </c>
      <c r="E41" s="4">
        <v>4</v>
      </c>
      <c r="F41" s="12">
        <v>54260</v>
      </c>
      <c r="G41" s="12">
        <f t="shared" si="0"/>
        <v>217040</v>
      </c>
    </row>
    <row r="42" spans="1:7" ht="33.75">
      <c r="A42" s="10">
        <v>32</v>
      </c>
      <c r="B42" s="4" t="s">
        <v>89</v>
      </c>
      <c r="C42" s="4" t="s">
        <v>90</v>
      </c>
      <c r="D42" s="4" t="s">
        <v>7</v>
      </c>
      <c r="E42" s="4">
        <v>4</v>
      </c>
      <c r="F42" s="12">
        <v>21650</v>
      </c>
      <c r="G42" s="12">
        <f t="shared" si="0"/>
        <v>86600</v>
      </c>
    </row>
    <row r="43" spans="1:7" ht="45">
      <c r="A43" s="10">
        <v>33</v>
      </c>
      <c r="B43" s="4" t="s">
        <v>91</v>
      </c>
      <c r="C43" s="4" t="s">
        <v>92</v>
      </c>
      <c r="D43" s="4" t="s">
        <v>7</v>
      </c>
      <c r="E43" s="4">
        <v>8</v>
      </c>
      <c r="F43" s="12">
        <v>38840</v>
      </c>
      <c r="G43" s="12">
        <f t="shared" si="0"/>
        <v>310720</v>
      </c>
    </row>
    <row r="44" spans="1:7" ht="33.75">
      <c r="A44" s="10">
        <v>34</v>
      </c>
      <c r="B44" s="4" t="s">
        <v>93</v>
      </c>
      <c r="C44" s="4" t="s">
        <v>94</v>
      </c>
      <c r="D44" s="4" t="s">
        <v>7</v>
      </c>
      <c r="E44" s="4">
        <v>8</v>
      </c>
      <c r="F44" s="12">
        <v>88020</v>
      </c>
      <c r="G44" s="12">
        <f t="shared" si="0"/>
        <v>704160</v>
      </c>
    </row>
    <row r="45" spans="1:7" ht="33.75">
      <c r="A45" s="10">
        <v>35</v>
      </c>
      <c r="B45" s="4" t="s">
        <v>95</v>
      </c>
      <c r="C45" s="4" t="s">
        <v>96</v>
      </c>
      <c r="D45" s="4" t="s">
        <v>7</v>
      </c>
      <c r="E45" s="4">
        <v>4</v>
      </c>
      <c r="F45" s="12">
        <v>67960</v>
      </c>
      <c r="G45" s="12">
        <f t="shared" si="0"/>
        <v>271840</v>
      </c>
    </row>
    <row r="46" spans="1:7" ht="56.25">
      <c r="A46" s="10">
        <v>36</v>
      </c>
      <c r="B46" s="4" t="s">
        <v>97</v>
      </c>
      <c r="C46" s="4" t="s">
        <v>98</v>
      </c>
      <c r="D46" s="4" t="s">
        <v>7</v>
      </c>
      <c r="E46" s="4">
        <v>8</v>
      </c>
      <c r="F46" s="12">
        <v>72200</v>
      </c>
      <c r="G46" s="12">
        <f t="shared" si="0"/>
        <v>577600</v>
      </c>
    </row>
    <row r="47" spans="1:7" ht="33.75">
      <c r="A47" s="10">
        <v>37</v>
      </c>
      <c r="B47" s="4" t="s">
        <v>99</v>
      </c>
      <c r="C47" s="4" t="s">
        <v>100</v>
      </c>
      <c r="D47" s="4" t="s">
        <v>7</v>
      </c>
      <c r="E47" s="4">
        <v>24</v>
      </c>
      <c r="F47" s="12">
        <v>19620</v>
      </c>
      <c r="G47" s="12">
        <f t="shared" si="0"/>
        <v>470880</v>
      </c>
    </row>
    <row r="48" spans="1:7" ht="56.25">
      <c r="A48" s="10">
        <v>38</v>
      </c>
      <c r="B48" s="4" t="s">
        <v>101</v>
      </c>
      <c r="C48" s="4" t="s">
        <v>102</v>
      </c>
      <c r="D48" s="4" t="s">
        <v>7</v>
      </c>
      <c r="E48" s="4">
        <v>24</v>
      </c>
      <c r="F48" s="12">
        <v>75240</v>
      </c>
      <c r="G48" s="12">
        <f t="shared" si="0"/>
        <v>1805760</v>
      </c>
    </row>
    <row r="49" spans="1:7" ht="56.25">
      <c r="A49" s="10">
        <v>39</v>
      </c>
      <c r="B49" s="4" t="s">
        <v>103</v>
      </c>
      <c r="C49" s="4" t="s">
        <v>104</v>
      </c>
      <c r="D49" s="4" t="s">
        <v>7</v>
      </c>
      <c r="E49" s="4">
        <v>8</v>
      </c>
      <c r="F49" s="12">
        <v>102400</v>
      </c>
      <c r="G49" s="12">
        <f t="shared" si="0"/>
        <v>819200</v>
      </c>
    </row>
    <row r="50" spans="1:7" ht="45">
      <c r="A50" s="10">
        <v>40</v>
      </c>
      <c r="B50" s="4" t="s">
        <v>105</v>
      </c>
      <c r="C50" s="4" t="s">
        <v>106</v>
      </c>
      <c r="D50" s="4" t="s">
        <v>7</v>
      </c>
      <c r="E50" s="4">
        <v>4</v>
      </c>
      <c r="F50" s="12">
        <v>165440</v>
      </c>
      <c r="G50" s="12">
        <f t="shared" si="0"/>
        <v>661760</v>
      </c>
    </row>
    <row r="51" spans="1:7" ht="45">
      <c r="A51" s="10">
        <v>41</v>
      </c>
      <c r="B51" s="4" t="s">
        <v>107</v>
      </c>
      <c r="C51" s="4" t="s">
        <v>108</v>
      </c>
      <c r="D51" s="4" t="s">
        <v>7</v>
      </c>
      <c r="E51" s="4">
        <v>4</v>
      </c>
      <c r="F51" s="12">
        <v>165440</v>
      </c>
      <c r="G51" s="12">
        <f t="shared" si="0"/>
        <v>661760</v>
      </c>
    </row>
    <row r="52" spans="1:7" ht="45">
      <c r="A52" s="10">
        <v>42</v>
      </c>
      <c r="B52" s="4" t="s">
        <v>109</v>
      </c>
      <c r="C52" s="4" t="s">
        <v>110</v>
      </c>
      <c r="D52" s="4" t="s">
        <v>7</v>
      </c>
      <c r="E52" s="4">
        <v>4</v>
      </c>
      <c r="F52" s="12">
        <v>165440</v>
      </c>
      <c r="G52" s="12">
        <f t="shared" si="0"/>
        <v>661760</v>
      </c>
    </row>
    <row r="53" spans="1:7" ht="56.25">
      <c r="A53" s="10">
        <v>43</v>
      </c>
      <c r="B53" s="4" t="s">
        <v>111</v>
      </c>
      <c r="C53" s="4" t="s">
        <v>112</v>
      </c>
      <c r="D53" s="4" t="s">
        <v>7</v>
      </c>
      <c r="E53" s="4">
        <v>8</v>
      </c>
      <c r="F53" s="12">
        <v>69360</v>
      </c>
      <c r="G53" s="12">
        <f t="shared" si="0"/>
        <v>554880</v>
      </c>
    </row>
    <row r="54" spans="1:7" ht="45">
      <c r="A54" s="10">
        <v>44</v>
      </c>
      <c r="B54" s="4" t="s">
        <v>113</v>
      </c>
      <c r="C54" s="4" t="s">
        <v>114</v>
      </c>
      <c r="D54" s="4" t="s">
        <v>7</v>
      </c>
      <c r="E54" s="4">
        <v>4</v>
      </c>
      <c r="F54" s="12">
        <v>82730</v>
      </c>
      <c r="G54" s="12">
        <f t="shared" si="0"/>
        <v>330920</v>
      </c>
    </row>
    <row r="55" spans="1:7" ht="56.25">
      <c r="A55" s="10">
        <v>45</v>
      </c>
      <c r="B55" s="4" t="s">
        <v>115</v>
      </c>
      <c r="C55" s="4" t="s">
        <v>116</v>
      </c>
      <c r="D55" s="4" t="s">
        <v>7</v>
      </c>
      <c r="E55" s="4">
        <v>4</v>
      </c>
      <c r="F55" s="12">
        <v>82730</v>
      </c>
      <c r="G55" s="12">
        <f t="shared" si="0"/>
        <v>330920</v>
      </c>
    </row>
    <row r="56" spans="1:7" ht="45">
      <c r="A56" s="10">
        <v>46</v>
      </c>
      <c r="B56" s="4" t="s">
        <v>117</v>
      </c>
      <c r="C56" s="4" t="s">
        <v>118</v>
      </c>
      <c r="D56" s="4" t="s">
        <v>7</v>
      </c>
      <c r="E56" s="4">
        <v>4</v>
      </c>
      <c r="F56" s="12">
        <v>144680</v>
      </c>
      <c r="G56" s="12">
        <f t="shared" si="0"/>
        <v>578720</v>
      </c>
    </row>
    <row r="58" spans="1:7">
      <c r="A58" s="33" t="s">
        <v>8</v>
      </c>
      <c r="B58" s="33"/>
      <c r="C58" s="33"/>
      <c r="D58" s="33"/>
      <c r="E58" s="33"/>
      <c r="F58" s="33"/>
      <c r="G58" s="33"/>
    </row>
    <row r="60" spans="1:7" ht="38.25">
      <c r="A60" s="9" t="s">
        <v>9</v>
      </c>
      <c r="B60" s="5" t="s">
        <v>10</v>
      </c>
      <c r="C60" s="5" t="s">
        <v>11</v>
      </c>
      <c r="D60" s="34" t="s">
        <v>22</v>
      </c>
      <c r="E60" s="34"/>
      <c r="F60" s="35" t="s">
        <v>12</v>
      </c>
      <c r="G60" s="35"/>
    </row>
    <row r="61" spans="1:7" ht="25.5">
      <c r="A61" s="13">
        <v>1</v>
      </c>
      <c r="B61" s="14" t="s">
        <v>119</v>
      </c>
      <c r="C61" s="14" t="s">
        <v>24</v>
      </c>
      <c r="D61" s="22" t="s">
        <v>120</v>
      </c>
      <c r="E61" s="23"/>
      <c r="F61" s="39"/>
      <c r="G61" s="40"/>
    </row>
    <row r="62" spans="1:7" ht="25.5">
      <c r="A62" s="7">
        <v>2</v>
      </c>
      <c r="B62" s="14" t="s">
        <v>23</v>
      </c>
      <c r="C62" s="15" t="s">
        <v>124</v>
      </c>
      <c r="D62" s="38" t="s">
        <v>121</v>
      </c>
      <c r="E62" s="21"/>
      <c r="F62" s="41"/>
      <c r="G62" s="41"/>
    </row>
    <row r="63" spans="1:7" ht="25.5">
      <c r="A63" s="13">
        <v>3</v>
      </c>
      <c r="B63" s="14" t="s">
        <v>122</v>
      </c>
      <c r="C63" s="15" t="s">
        <v>123</v>
      </c>
      <c r="D63" s="38" t="s">
        <v>127</v>
      </c>
      <c r="E63" s="21"/>
      <c r="F63" s="41"/>
      <c r="G63" s="41"/>
    </row>
    <row r="64" spans="1:7">
      <c r="A64" s="13">
        <v>4</v>
      </c>
      <c r="B64" s="14" t="s">
        <v>125</v>
      </c>
      <c r="C64" s="15" t="s">
        <v>126</v>
      </c>
      <c r="D64" s="38" t="s">
        <v>128</v>
      </c>
      <c r="E64" s="21"/>
      <c r="F64" s="36"/>
      <c r="G64" s="37"/>
    </row>
    <row r="66" spans="1:7">
      <c r="A66" s="28" t="s">
        <v>13</v>
      </c>
      <c r="B66" s="28"/>
      <c r="C66" s="28"/>
      <c r="D66" s="28"/>
      <c r="E66" s="28"/>
      <c r="F66" s="28"/>
      <c r="G66" s="28"/>
    </row>
    <row r="67" spans="1:7">
      <c r="A67" s="28"/>
      <c r="B67" s="28"/>
      <c r="C67" s="28"/>
      <c r="D67" s="28"/>
      <c r="E67" s="28"/>
      <c r="F67" s="28"/>
      <c r="G67" s="28"/>
    </row>
    <row r="68" spans="1:7">
      <c r="A68" s="28"/>
      <c r="B68" s="28"/>
      <c r="C68" s="28"/>
      <c r="D68" s="28"/>
      <c r="E68" s="28"/>
      <c r="F68" s="28"/>
      <c r="G68" s="28"/>
    </row>
    <row r="70" spans="1:7" ht="25.5">
      <c r="A70" s="2" t="s">
        <v>0</v>
      </c>
      <c r="B70" s="2" t="s">
        <v>14</v>
      </c>
      <c r="C70" s="2" t="s">
        <v>15</v>
      </c>
      <c r="D70" s="42" t="s">
        <v>17</v>
      </c>
      <c r="E70" s="42"/>
      <c r="F70" s="42" t="s">
        <v>16</v>
      </c>
      <c r="G70" s="42"/>
    </row>
    <row r="71" spans="1:7">
      <c r="A71" s="29">
        <v>1</v>
      </c>
      <c r="B71" s="50" t="s">
        <v>119</v>
      </c>
      <c r="C71" s="51">
        <v>248980</v>
      </c>
      <c r="D71" s="55" t="s">
        <v>130</v>
      </c>
      <c r="E71" s="55"/>
      <c r="F71" s="24" t="s">
        <v>119</v>
      </c>
      <c r="G71" s="25"/>
    </row>
    <row r="72" spans="1:7">
      <c r="A72" s="30"/>
      <c r="B72" s="50" t="s">
        <v>23</v>
      </c>
      <c r="C72" s="51">
        <v>249000</v>
      </c>
      <c r="D72" s="56" t="s">
        <v>130</v>
      </c>
      <c r="E72" s="57"/>
      <c r="F72" s="26"/>
      <c r="G72" s="27"/>
    </row>
    <row r="73" spans="1:7">
      <c r="A73" s="29">
        <v>2</v>
      </c>
      <c r="B73" s="50" t="s">
        <v>119</v>
      </c>
      <c r="C73" s="51">
        <v>832600</v>
      </c>
      <c r="D73" s="55" t="s">
        <v>130</v>
      </c>
      <c r="E73" s="55"/>
      <c r="F73" s="24" t="s">
        <v>119</v>
      </c>
      <c r="G73" s="25"/>
    </row>
    <row r="74" spans="1:7">
      <c r="A74" s="30"/>
      <c r="B74" s="50" t="s">
        <v>23</v>
      </c>
      <c r="C74" s="51">
        <v>832640</v>
      </c>
      <c r="D74" s="56" t="s">
        <v>130</v>
      </c>
      <c r="E74" s="57"/>
      <c r="F74" s="26"/>
      <c r="G74" s="27"/>
    </row>
    <row r="75" spans="1:7">
      <c r="A75" s="29">
        <v>3</v>
      </c>
      <c r="B75" s="50" t="s">
        <v>119</v>
      </c>
      <c r="C75" s="51">
        <v>3638620</v>
      </c>
      <c r="D75" s="55" t="s">
        <v>130</v>
      </c>
      <c r="E75" s="55"/>
      <c r="F75" s="24" t="s">
        <v>119</v>
      </c>
      <c r="G75" s="25"/>
    </row>
    <row r="76" spans="1:7">
      <c r="A76" s="30"/>
      <c r="B76" s="50" t="s">
        <v>23</v>
      </c>
      <c r="C76" s="51">
        <v>3638630</v>
      </c>
      <c r="D76" s="56" t="s">
        <v>130</v>
      </c>
      <c r="E76" s="57"/>
      <c r="F76" s="26"/>
      <c r="G76" s="27"/>
    </row>
    <row r="77" spans="1:7">
      <c r="A77" s="29">
        <v>4</v>
      </c>
      <c r="B77" s="50" t="s">
        <v>119</v>
      </c>
      <c r="C77" s="51">
        <v>1340680</v>
      </c>
      <c r="D77" s="55" t="s">
        <v>130</v>
      </c>
      <c r="E77" s="55"/>
      <c r="F77" s="24" t="s">
        <v>119</v>
      </c>
      <c r="G77" s="25"/>
    </row>
    <row r="78" spans="1:7">
      <c r="A78" s="30"/>
      <c r="B78" s="50" t="s">
        <v>23</v>
      </c>
      <c r="C78" s="51">
        <v>1340720</v>
      </c>
      <c r="D78" s="56" t="s">
        <v>130</v>
      </c>
      <c r="E78" s="57"/>
      <c r="F78" s="26"/>
      <c r="G78" s="27"/>
    </row>
    <row r="79" spans="1:7">
      <c r="A79" s="29">
        <v>5</v>
      </c>
      <c r="B79" s="50" t="s">
        <v>119</v>
      </c>
      <c r="C79" s="51">
        <v>1340680</v>
      </c>
      <c r="D79" s="55" t="s">
        <v>130</v>
      </c>
      <c r="E79" s="55"/>
      <c r="F79" s="24" t="s">
        <v>119</v>
      </c>
      <c r="G79" s="25"/>
    </row>
    <row r="80" spans="1:7">
      <c r="A80" s="30"/>
      <c r="B80" s="50" t="s">
        <v>23</v>
      </c>
      <c r="C80" s="51">
        <v>1340720</v>
      </c>
      <c r="D80" s="56" t="s">
        <v>130</v>
      </c>
      <c r="E80" s="57"/>
      <c r="F80" s="26"/>
      <c r="G80" s="27"/>
    </row>
    <row r="81" spans="1:7">
      <c r="A81" s="29">
        <v>6</v>
      </c>
      <c r="B81" s="50" t="s">
        <v>119</v>
      </c>
      <c r="C81" s="51">
        <v>1340680</v>
      </c>
      <c r="D81" s="55" t="s">
        <v>130</v>
      </c>
      <c r="E81" s="55"/>
      <c r="F81" s="24" t="s">
        <v>119</v>
      </c>
      <c r="G81" s="25"/>
    </row>
    <row r="82" spans="1:7">
      <c r="A82" s="30"/>
      <c r="B82" s="50" t="s">
        <v>23</v>
      </c>
      <c r="C82" s="51">
        <v>1340720</v>
      </c>
      <c r="D82" s="56" t="s">
        <v>130</v>
      </c>
      <c r="E82" s="57"/>
      <c r="F82" s="26"/>
      <c r="G82" s="27"/>
    </row>
    <row r="83" spans="1:7">
      <c r="A83" s="29">
        <v>7</v>
      </c>
      <c r="B83" s="50" t="s">
        <v>119</v>
      </c>
      <c r="C83" s="51">
        <v>1340680</v>
      </c>
      <c r="D83" s="55" t="s">
        <v>130</v>
      </c>
      <c r="E83" s="55"/>
      <c r="F83" s="24" t="s">
        <v>119</v>
      </c>
      <c r="G83" s="25"/>
    </row>
    <row r="84" spans="1:7">
      <c r="A84" s="49"/>
      <c r="B84" s="50" t="s">
        <v>23</v>
      </c>
      <c r="C84" s="51">
        <v>1340720</v>
      </c>
      <c r="D84" s="56" t="s">
        <v>130</v>
      </c>
      <c r="E84" s="57"/>
      <c r="F84" s="43"/>
      <c r="G84" s="44"/>
    </row>
    <row r="85" spans="1:7">
      <c r="A85" s="30"/>
      <c r="B85" s="50" t="s">
        <v>129</v>
      </c>
      <c r="C85" s="51">
        <v>200000</v>
      </c>
      <c r="D85" s="56" t="s">
        <v>131</v>
      </c>
      <c r="E85" s="57"/>
      <c r="F85" s="26"/>
      <c r="G85" s="27"/>
    </row>
    <row r="86" spans="1:7">
      <c r="A86" s="29">
        <v>8</v>
      </c>
      <c r="B86" s="50" t="s">
        <v>119</v>
      </c>
      <c r="C86" s="51">
        <v>99060</v>
      </c>
      <c r="D86" s="55" t="s">
        <v>130</v>
      </c>
      <c r="E86" s="55"/>
      <c r="F86" s="24" t="s">
        <v>119</v>
      </c>
      <c r="G86" s="25"/>
    </row>
    <row r="87" spans="1:7">
      <c r="A87" s="30"/>
      <c r="B87" s="50" t="s">
        <v>23</v>
      </c>
      <c r="C87" s="51">
        <v>99070</v>
      </c>
      <c r="D87" s="56" t="s">
        <v>130</v>
      </c>
      <c r="E87" s="57"/>
      <c r="F87" s="26"/>
      <c r="G87" s="27"/>
    </row>
    <row r="88" spans="1:7">
      <c r="A88" s="29">
        <v>9</v>
      </c>
      <c r="B88" s="50" t="s">
        <v>119</v>
      </c>
      <c r="C88" s="51">
        <v>1386080</v>
      </c>
      <c r="D88" s="55" t="s">
        <v>130</v>
      </c>
      <c r="E88" s="55"/>
      <c r="F88" s="24" t="s">
        <v>119</v>
      </c>
      <c r="G88" s="25"/>
    </row>
    <row r="89" spans="1:7">
      <c r="A89" s="30"/>
      <c r="B89" s="50" t="s">
        <v>23</v>
      </c>
      <c r="C89" s="51">
        <v>1386120</v>
      </c>
      <c r="D89" s="56" t="s">
        <v>130</v>
      </c>
      <c r="E89" s="57"/>
      <c r="F89" s="26"/>
      <c r="G89" s="27"/>
    </row>
    <row r="90" spans="1:7">
      <c r="A90" s="29">
        <v>10</v>
      </c>
      <c r="B90" s="50" t="s">
        <v>119</v>
      </c>
      <c r="C90" s="51">
        <v>1477040</v>
      </c>
      <c r="D90" s="55" t="s">
        <v>130</v>
      </c>
      <c r="E90" s="55"/>
      <c r="F90" s="24" t="s">
        <v>119</v>
      </c>
      <c r="G90" s="25"/>
    </row>
    <row r="91" spans="1:7">
      <c r="A91" s="30"/>
      <c r="B91" s="50" t="s">
        <v>23</v>
      </c>
      <c r="C91" s="51">
        <v>1477080</v>
      </c>
      <c r="D91" s="56" t="s">
        <v>130</v>
      </c>
      <c r="E91" s="57"/>
      <c r="F91" s="26"/>
      <c r="G91" s="27"/>
    </row>
    <row r="92" spans="1:7">
      <c r="A92" s="29">
        <v>11</v>
      </c>
      <c r="B92" s="50" t="s">
        <v>119</v>
      </c>
      <c r="C92" s="51">
        <v>774120</v>
      </c>
      <c r="D92" s="55" t="s">
        <v>130</v>
      </c>
      <c r="E92" s="55"/>
      <c r="F92" s="24" t="s">
        <v>119</v>
      </c>
      <c r="G92" s="25"/>
    </row>
    <row r="93" spans="1:7">
      <c r="A93" s="30"/>
      <c r="B93" s="50" t="s">
        <v>23</v>
      </c>
      <c r="C93" s="51">
        <v>774160</v>
      </c>
      <c r="D93" s="56" t="s">
        <v>130</v>
      </c>
      <c r="E93" s="57"/>
      <c r="F93" s="26"/>
      <c r="G93" s="27"/>
    </row>
    <row r="94" spans="1:7">
      <c r="A94" s="29">
        <v>12</v>
      </c>
      <c r="B94" s="50" t="s">
        <v>119</v>
      </c>
      <c r="C94" s="51">
        <v>1346560</v>
      </c>
      <c r="D94" s="55" t="s">
        <v>130</v>
      </c>
      <c r="E94" s="55"/>
      <c r="F94" s="24" t="s">
        <v>119</v>
      </c>
      <c r="G94" s="25"/>
    </row>
    <row r="95" spans="1:7">
      <c r="A95" s="30"/>
      <c r="B95" s="50" t="s">
        <v>23</v>
      </c>
      <c r="C95" s="51">
        <v>1346720</v>
      </c>
      <c r="D95" s="56" t="s">
        <v>130</v>
      </c>
      <c r="E95" s="57"/>
      <c r="F95" s="26"/>
      <c r="G95" s="27"/>
    </row>
    <row r="96" spans="1:7">
      <c r="A96" s="29">
        <v>13</v>
      </c>
      <c r="B96" s="50" t="s">
        <v>119</v>
      </c>
      <c r="C96" s="51">
        <v>1913440</v>
      </c>
      <c r="D96" s="55" t="s">
        <v>130</v>
      </c>
      <c r="E96" s="55"/>
      <c r="F96" s="24" t="s">
        <v>119</v>
      </c>
      <c r="G96" s="25"/>
    </row>
    <row r="97" spans="1:7">
      <c r="A97" s="30"/>
      <c r="B97" s="50" t="s">
        <v>23</v>
      </c>
      <c r="C97" s="51">
        <v>1913600</v>
      </c>
      <c r="D97" s="56" t="s">
        <v>130</v>
      </c>
      <c r="E97" s="57"/>
      <c r="F97" s="26"/>
      <c r="G97" s="27"/>
    </row>
    <row r="98" spans="1:7">
      <c r="A98" s="29">
        <v>14</v>
      </c>
      <c r="B98" s="50" t="s">
        <v>119</v>
      </c>
      <c r="C98" s="51">
        <v>623160</v>
      </c>
      <c r="D98" s="55" t="s">
        <v>130</v>
      </c>
      <c r="E98" s="55"/>
      <c r="F98" s="24" t="s">
        <v>119</v>
      </c>
      <c r="G98" s="25"/>
    </row>
    <row r="99" spans="1:7">
      <c r="A99" s="30"/>
      <c r="B99" s="50" t="s">
        <v>23</v>
      </c>
      <c r="C99" s="51">
        <v>623200</v>
      </c>
      <c r="D99" s="56" t="s">
        <v>130</v>
      </c>
      <c r="E99" s="57"/>
      <c r="F99" s="26"/>
      <c r="G99" s="27"/>
    </row>
    <row r="100" spans="1:7">
      <c r="A100" s="29">
        <v>15</v>
      </c>
      <c r="B100" s="50" t="s">
        <v>119</v>
      </c>
      <c r="C100" s="51">
        <v>793440</v>
      </c>
      <c r="D100" s="55" t="s">
        <v>130</v>
      </c>
      <c r="E100" s="55"/>
      <c r="F100" s="24" t="s">
        <v>119</v>
      </c>
      <c r="G100" s="25"/>
    </row>
    <row r="101" spans="1:7">
      <c r="A101" s="30"/>
      <c r="B101" s="50" t="s">
        <v>23</v>
      </c>
      <c r="C101" s="51">
        <v>793500</v>
      </c>
      <c r="D101" s="56" t="s">
        <v>130</v>
      </c>
      <c r="E101" s="57"/>
      <c r="F101" s="26"/>
      <c r="G101" s="27"/>
    </row>
    <row r="102" spans="1:7">
      <c r="A102" s="29">
        <v>16</v>
      </c>
      <c r="B102" s="50" t="s">
        <v>119</v>
      </c>
      <c r="C102" s="51">
        <v>93160</v>
      </c>
      <c r="D102" s="55" t="s">
        <v>130</v>
      </c>
      <c r="E102" s="55"/>
      <c r="F102" s="24" t="s">
        <v>119</v>
      </c>
      <c r="G102" s="25"/>
    </row>
    <row r="103" spans="1:7">
      <c r="A103" s="30"/>
      <c r="B103" s="50" t="s">
        <v>23</v>
      </c>
      <c r="C103" s="51">
        <v>93200</v>
      </c>
      <c r="D103" s="56" t="s">
        <v>130</v>
      </c>
      <c r="E103" s="57"/>
      <c r="F103" s="26"/>
      <c r="G103" s="27"/>
    </row>
    <row r="104" spans="1:7">
      <c r="A104" s="29">
        <v>17</v>
      </c>
      <c r="B104" s="50" t="s">
        <v>119</v>
      </c>
      <c r="C104" s="51">
        <v>93160</v>
      </c>
      <c r="D104" s="55" t="s">
        <v>130</v>
      </c>
      <c r="E104" s="55"/>
      <c r="F104" s="24" t="s">
        <v>119</v>
      </c>
      <c r="G104" s="25"/>
    </row>
    <row r="105" spans="1:7">
      <c r="A105" s="30"/>
      <c r="B105" s="50" t="s">
        <v>23</v>
      </c>
      <c r="C105" s="51">
        <v>93200</v>
      </c>
      <c r="D105" s="56" t="s">
        <v>130</v>
      </c>
      <c r="E105" s="57"/>
      <c r="F105" s="26"/>
      <c r="G105" s="27"/>
    </row>
    <row r="106" spans="1:7">
      <c r="A106" s="29">
        <v>18</v>
      </c>
      <c r="B106" s="50" t="s">
        <v>119</v>
      </c>
      <c r="C106" s="51">
        <v>139740</v>
      </c>
      <c r="D106" s="55" t="s">
        <v>130</v>
      </c>
      <c r="E106" s="55"/>
      <c r="F106" s="24" t="s">
        <v>119</v>
      </c>
      <c r="G106" s="25"/>
    </row>
    <row r="107" spans="1:7">
      <c r="A107" s="30"/>
      <c r="B107" s="50" t="s">
        <v>23</v>
      </c>
      <c r="C107" s="51">
        <v>139800</v>
      </c>
      <c r="D107" s="56" t="s">
        <v>130</v>
      </c>
      <c r="E107" s="57"/>
      <c r="F107" s="26"/>
      <c r="G107" s="27"/>
    </row>
    <row r="108" spans="1:7">
      <c r="A108" s="29">
        <v>19</v>
      </c>
      <c r="B108" s="50" t="s">
        <v>119</v>
      </c>
      <c r="C108" s="51">
        <v>1366000</v>
      </c>
      <c r="D108" s="55" t="s">
        <v>130</v>
      </c>
      <c r="E108" s="55"/>
      <c r="F108" s="24" t="s">
        <v>119</v>
      </c>
      <c r="G108" s="25"/>
    </row>
    <row r="109" spans="1:7">
      <c r="A109" s="30"/>
      <c r="B109" s="50" t="s">
        <v>23</v>
      </c>
      <c r="C109" s="51">
        <v>1366040</v>
      </c>
      <c r="D109" s="56" t="s">
        <v>130</v>
      </c>
      <c r="E109" s="57"/>
      <c r="F109" s="26"/>
      <c r="G109" s="27"/>
    </row>
    <row r="110" spans="1:7">
      <c r="A110" s="29">
        <v>20</v>
      </c>
      <c r="B110" s="50" t="s">
        <v>119</v>
      </c>
      <c r="C110" s="51">
        <v>382680</v>
      </c>
      <c r="D110" s="55" t="s">
        <v>130</v>
      </c>
      <c r="E110" s="55"/>
      <c r="F110" s="24" t="s">
        <v>119</v>
      </c>
      <c r="G110" s="25"/>
    </row>
    <row r="111" spans="1:7">
      <c r="A111" s="30"/>
      <c r="B111" s="50" t="s">
        <v>23</v>
      </c>
      <c r="C111" s="51">
        <v>382720</v>
      </c>
      <c r="D111" s="56" t="s">
        <v>130</v>
      </c>
      <c r="E111" s="57"/>
      <c r="F111" s="26"/>
      <c r="G111" s="27"/>
    </row>
    <row r="112" spans="1:7">
      <c r="A112" s="29">
        <v>21</v>
      </c>
      <c r="B112" s="50" t="s">
        <v>119</v>
      </c>
      <c r="C112" s="51">
        <v>2551120</v>
      </c>
      <c r="D112" s="55" t="s">
        <v>130</v>
      </c>
      <c r="E112" s="55"/>
      <c r="F112" s="24" t="s">
        <v>119</v>
      </c>
      <c r="G112" s="25"/>
    </row>
    <row r="113" spans="1:7">
      <c r="A113" s="30"/>
      <c r="B113" s="50" t="s">
        <v>23</v>
      </c>
      <c r="C113" s="51">
        <v>2551140</v>
      </c>
      <c r="D113" s="56" t="s">
        <v>130</v>
      </c>
      <c r="E113" s="57"/>
      <c r="F113" s="26"/>
      <c r="G113" s="27"/>
    </row>
    <row r="114" spans="1:7">
      <c r="A114" s="29">
        <v>22</v>
      </c>
      <c r="B114" s="50" t="s">
        <v>119</v>
      </c>
      <c r="C114" s="51">
        <v>320120</v>
      </c>
      <c r="D114" s="55" t="s">
        <v>130</v>
      </c>
      <c r="E114" s="55"/>
      <c r="F114" s="24" t="s">
        <v>119</v>
      </c>
      <c r="G114" s="25"/>
    </row>
    <row r="115" spans="1:7">
      <c r="A115" s="30"/>
      <c r="B115" s="50" t="s">
        <v>23</v>
      </c>
      <c r="C115" s="51">
        <v>320140</v>
      </c>
      <c r="D115" s="56" t="s">
        <v>130</v>
      </c>
      <c r="E115" s="57"/>
      <c r="F115" s="26"/>
      <c r="G115" s="27"/>
    </row>
    <row r="116" spans="1:7">
      <c r="A116" s="29">
        <v>23</v>
      </c>
      <c r="B116" s="50" t="s">
        <v>119</v>
      </c>
      <c r="C116" s="51">
        <v>87400</v>
      </c>
      <c r="D116" s="55" t="s">
        <v>130</v>
      </c>
      <c r="E116" s="55"/>
      <c r="F116" s="24" t="s">
        <v>119</v>
      </c>
      <c r="G116" s="25"/>
    </row>
    <row r="117" spans="1:7">
      <c r="A117" s="30"/>
      <c r="B117" s="50" t="s">
        <v>23</v>
      </c>
      <c r="C117" s="51">
        <v>87440</v>
      </c>
      <c r="D117" s="56" t="s">
        <v>130</v>
      </c>
      <c r="E117" s="57"/>
      <c r="F117" s="26"/>
      <c r="G117" s="27"/>
    </row>
    <row r="118" spans="1:7">
      <c r="A118" s="29">
        <v>24</v>
      </c>
      <c r="B118" s="50" t="s">
        <v>119</v>
      </c>
      <c r="C118" s="51">
        <v>445600</v>
      </c>
      <c r="D118" s="55" t="s">
        <v>130</v>
      </c>
      <c r="E118" s="55"/>
      <c r="F118" s="24" t="s">
        <v>119</v>
      </c>
      <c r="G118" s="25"/>
    </row>
    <row r="119" spans="1:7">
      <c r="A119" s="49"/>
      <c r="B119" s="50" t="s">
        <v>23</v>
      </c>
      <c r="C119" s="51">
        <v>487200</v>
      </c>
      <c r="D119" s="56" t="s">
        <v>130</v>
      </c>
      <c r="E119" s="57"/>
      <c r="F119" s="43"/>
      <c r="G119" s="44"/>
    </row>
    <row r="120" spans="1:7">
      <c r="A120" s="30"/>
      <c r="B120" s="50" t="s">
        <v>122</v>
      </c>
      <c r="C120" s="51">
        <v>448000</v>
      </c>
      <c r="D120" s="56" t="s">
        <v>130</v>
      </c>
      <c r="E120" s="57"/>
      <c r="F120" s="26"/>
      <c r="G120" s="27"/>
    </row>
    <row r="121" spans="1:7">
      <c r="A121" s="29">
        <v>25</v>
      </c>
      <c r="B121" s="50" t="s">
        <v>119</v>
      </c>
      <c r="C121" s="51">
        <v>196100</v>
      </c>
      <c r="D121" s="56" t="s">
        <v>130</v>
      </c>
      <c r="E121" s="57"/>
      <c r="F121" s="24" t="s">
        <v>119</v>
      </c>
      <c r="G121" s="25"/>
    </row>
    <row r="122" spans="1:7">
      <c r="A122" s="49"/>
      <c r="B122" s="50" t="s">
        <v>23</v>
      </c>
      <c r="C122" s="51">
        <v>196200</v>
      </c>
      <c r="D122" s="56" t="s">
        <v>130</v>
      </c>
      <c r="E122" s="57"/>
      <c r="F122" s="43"/>
      <c r="G122" s="44"/>
    </row>
    <row r="123" spans="1:7">
      <c r="A123" s="30"/>
      <c r="B123" s="50" t="s">
        <v>129</v>
      </c>
      <c r="C123" s="51">
        <v>40000</v>
      </c>
      <c r="D123" s="56" t="s">
        <v>131</v>
      </c>
      <c r="E123" s="57"/>
      <c r="F123" s="26"/>
      <c r="G123" s="27"/>
    </row>
    <row r="124" spans="1:7">
      <c r="A124" s="29">
        <v>26</v>
      </c>
      <c r="B124" s="50" t="s">
        <v>119</v>
      </c>
      <c r="C124" s="51">
        <v>125040</v>
      </c>
      <c r="D124" s="56" t="s">
        <v>130</v>
      </c>
      <c r="E124" s="57"/>
      <c r="F124" s="24" t="s">
        <v>119</v>
      </c>
      <c r="G124" s="25"/>
    </row>
    <row r="125" spans="1:7">
      <c r="A125" s="30"/>
      <c r="B125" s="50" t="s">
        <v>23</v>
      </c>
      <c r="C125" s="51">
        <v>125080</v>
      </c>
      <c r="D125" s="56" t="s">
        <v>130</v>
      </c>
      <c r="E125" s="57"/>
      <c r="F125" s="26"/>
      <c r="G125" s="27"/>
    </row>
    <row r="126" spans="1:7">
      <c r="A126" s="29">
        <v>27</v>
      </c>
      <c r="B126" s="50" t="s">
        <v>119</v>
      </c>
      <c r="C126" s="51">
        <v>59640</v>
      </c>
      <c r="D126" s="56" t="s">
        <v>130</v>
      </c>
      <c r="E126" s="57"/>
      <c r="F126" s="24" t="s">
        <v>119</v>
      </c>
      <c r="G126" s="25"/>
    </row>
    <row r="127" spans="1:7">
      <c r="A127" s="49"/>
      <c r="B127" s="50" t="s">
        <v>23</v>
      </c>
      <c r="C127" s="51">
        <v>59680</v>
      </c>
      <c r="D127" s="56" t="s">
        <v>130</v>
      </c>
      <c r="E127" s="57"/>
      <c r="F127" s="43"/>
      <c r="G127" s="44"/>
    </row>
    <row r="128" spans="1:7">
      <c r="A128" s="30"/>
      <c r="B128" s="50" t="s">
        <v>129</v>
      </c>
      <c r="C128" s="51">
        <v>10000</v>
      </c>
      <c r="D128" s="56" t="s">
        <v>131</v>
      </c>
      <c r="E128" s="57"/>
      <c r="F128" s="26"/>
      <c r="G128" s="27"/>
    </row>
    <row r="129" spans="1:7">
      <c r="A129" s="29">
        <v>28</v>
      </c>
      <c r="B129" s="50" t="s">
        <v>119</v>
      </c>
      <c r="C129" s="51">
        <v>91920</v>
      </c>
      <c r="D129" s="56" t="s">
        <v>130</v>
      </c>
      <c r="E129" s="57"/>
      <c r="F129" s="24" t="s">
        <v>119</v>
      </c>
      <c r="G129" s="25"/>
    </row>
    <row r="130" spans="1:7">
      <c r="A130" s="49"/>
      <c r="B130" s="50" t="s">
        <v>23</v>
      </c>
      <c r="C130" s="51">
        <v>91960</v>
      </c>
      <c r="D130" s="56" t="s">
        <v>130</v>
      </c>
      <c r="E130" s="57"/>
      <c r="F130" s="43"/>
      <c r="G130" s="44"/>
    </row>
    <row r="131" spans="1:7">
      <c r="A131" s="30"/>
      <c r="B131" s="50" t="s">
        <v>129</v>
      </c>
      <c r="C131" s="51">
        <v>10000</v>
      </c>
      <c r="D131" s="56" t="s">
        <v>131</v>
      </c>
      <c r="E131" s="57"/>
      <c r="F131" s="26"/>
      <c r="G131" s="27"/>
    </row>
    <row r="132" spans="1:7">
      <c r="A132" s="29">
        <v>29</v>
      </c>
      <c r="B132" s="50" t="s">
        <v>119</v>
      </c>
      <c r="C132" s="51">
        <v>396640</v>
      </c>
      <c r="D132" s="56" t="s">
        <v>130</v>
      </c>
      <c r="E132" s="57"/>
      <c r="F132" s="24" t="s">
        <v>119</v>
      </c>
      <c r="G132" s="25"/>
    </row>
    <row r="133" spans="1:7">
      <c r="A133" s="49"/>
      <c r="B133" s="50" t="s">
        <v>23</v>
      </c>
      <c r="C133" s="51">
        <v>396720</v>
      </c>
      <c r="D133" s="56" t="s">
        <v>130</v>
      </c>
      <c r="E133" s="57"/>
      <c r="F133" s="43"/>
      <c r="G133" s="44"/>
    </row>
    <row r="134" spans="1:7">
      <c r="A134" s="30"/>
      <c r="B134" s="50" t="s">
        <v>129</v>
      </c>
      <c r="C134" s="51">
        <v>352000</v>
      </c>
      <c r="D134" s="56" t="s">
        <v>131</v>
      </c>
      <c r="E134" s="57"/>
      <c r="F134" s="26"/>
      <c r="G134" s="27"/>
    </row>
    <row r="135" spans="1:7">
      <c r="A135" s="29">
        <v>30</v>
      </c>
      <c r="B135" s="50" t="s">
        <v>119</v>
      </c>
      <c r="C135" s="51">
        <v>224840</v>
      </c>
      <c r="D135" s="56" t="s">
        <v>130</v>
      </c>
      <c r="E135" s="57"/>
      <c r="F135" s="24" t="s">
        <v>119</v>
      </c>
      <c r="G135" s="25"/>
    </row>
    <row r="136" spans="1:7">
      <c r="A136" s="30"/>
      <c r="B136" s="50" t="s">
        <v>23</v>
      </c>
      <c r="C136" s="51">
        <v>224880</v>
      </c>
      <c r="D136" s="56" t="s">
        <v>130</v>
      </c>
      <c r="E136" s="57"/>
      <c r="F136" s="43"/>
      <c r="G136" s="44"/>
    </row>
    <row r="137" spans="1:7">
      <c r="A137" s="29">
        <v>31</v>
      </c>
      <c r="B137" s="50" t="s">
        <v>119</v>
      </c>
      <c r="C137" s="51">
        <v>217000</v>
      </c>
      <c r="D137" s="56" t="s">
        <v>130</v>
      </c>
      <c r="E137" s="57"/>
      <c r="F137" s="24" t="s">
        <v>119</v>
      </c>
      <c r="G137" s="25"/>
    </row>
    <row r="138" spans="1:7">
      <c r="A138" s="30"/>
      <c r="B138" s="50" t="s">
        <v>23</v>
      </c>
      <c r="C138" s="51">
        <v>217040</v>
      </c>
      <c r="D138" s="56" t="s">
        <v>130</v>
      </c>
      <c r="E138" s="57"/>
      <c r="F138" s="43"/>
      <c r="G138" s="44"/>
    </row>
    <row r="139" spans="1:7">
      <c r="A139" s="29">
        <v>32</v>
      </c>
      <c r="B139" s="50" t="s">
        <v>119</v>
      </c>
      <c r="C139" s="51">
        <v>86560</v>
      </c>
      <c r="D139" s="56" t="s">
        <v>130</v>
      </c>
      <c r="E139" s="57"/>
      <c r="F139" s="24" t="s">
        <v>119</v>
      </c>
      <c r="G139" s="25"/>
    </row>
    <row r="140" spans="1:7">
      <c r="A140" s="49"/>
      <c r="B140" s="50" t="s">
        <v>23</v>
      </c>
      <c r="C140" s="51">
        <v>86600</v>
      </c>
      <c r="D140" s="56" t="s">
        <v>130</v>
      </c>
      <c r="E140" s="57"/>
      <c r="F140" s="43"/>
      <c r="G140" s="44"/>
    </row>
    <row r="141" spans="1:7">
      <c r="A141" s="30"/>
      <c r="B141" s="50" t="s">
        <v>129</v>
      </c>
      <c r="C141" s="51">
        <v>32000</v>
      </c>
      <c r="D141" s="56" t="s">
        <v>131</v>
      </c>
      <c r="E141" s="57"/>
      <c r="F141" s="26"/>
      <c r="G141" s="27"/>
    </row>
    <row r="142" spans="1:7">
      <c r="A142" s="29">
        <v>33</v>
      </c>
      <c r="B142" s="50" t="s">
        <v>119</v>
      </c>
      <c r="C142" s="51">
        <v>310640</v>
      </c>
      <c r="D142" s="56" t="s">
        <v>130</v>
      </c>
      <c r="E142" s="57"/>
      <c r="F142" s="24" t="s">
        <v>119</v>
      </c>
      <c r="G142" s="25"/>
    </row>
    <row r="143" spans="1:7">
      <c r="A143" s="49"/>
      <c r="B143" s="50" t="s">
        <v>23</v>
      </c>
      <c r="C143" s="51">
        <v>310720</v>
      </c>
      <c r="D143" s="56" t="s">
        <v>130</v>
      </c>
      <c r="E143" s="57"/>
      <c r="F143" s="43"/>
      <c r="G143" s="44"/>
    </row>
    <row r="144" spans="1:7">
      <c r="A144" s="30"/>
      <c r="B144" s="50" t="s">
        <v>129</v>
      </c>
      <c r="C144" s="51">
        <v>40000</v>
      </c>
      <c r="D144" s="56" t="s">
        <v>131</v>
      </c>
      <c r="E144" s="57"/>
      <c r="F144" s="26"/>
      <c r="G144" s="27"/>
    </row>
    <row r="145" spans="1:7">
      <c r="A145" s="29">
        <v>34</v>
      </c>
      <c r="B145" s="50" t="s">
        <v>119</v>
      </c>
      <c r="C145" s="51">
        <v>704080</v>
      </c>
      <c r="D145" s="56" t="s">
        <v>130</v>
      </c>
      <c r="E145" s="57"/>
      <c r="F145" s="24" t="s">
        <v>119</v>
      </c>
      <c r="G145" s="25"/>
    </row>
    <row r="146" spans="1:7">
      <c r="A146" s="30"/>
      <c r="B146" s="50" t="s">
        <v>23</v>
      </c>
      <c r="C146" s="51">
        <v>704160</v>
      </c>
      <c r="D146" s="56" t="s">
        <v>130</v>
      </c>
      <c r="E146" s="57"/>
      <c r="F146" s="26"/>
      <c r="G146" s="27"/>
    </row>
    <row r="147" spans="1:7">
      <c r="A147" s="29">
        <v>35</v>
      </c>
      <c r="B147" s="50" t="s">
        <v>119</v>
      </c>
      <c r="C147" s="51">
        <v>271800</v>
      </c>
      <c r="D147" s="56" t="s">
        <v>130</v>
      </c>
      <c r="E147" s="57"/>
      <c r="F147" s="24" t="s">
        <v>119</v>
      </c>
      <c r="G147" s="25"/>
    </row>
    <row r="148" spans="1:7">
      <c r="A148" s="30"/>
      <c r="B148" s="50" t="s">
        <v>23</v>
      </c>
      <c r="C148" s="51">
        <v>271840</v>
      </c>
      <c r="D148" s="56" t="s">
        <v>130</v>
      </c>
      <c r="E148" s="57"/>
      <c r="F148" s="26"/>
      <c r="G148" s="27"/>
    </row>
    <row r="149" spans="1:7">
      <c r="A149" s="29">
        <v>36</v>
      </c>
      <c r="B149" s="50" t="s">
        <v>119</v>
      </c>
      <c r="C149" s="51">
        <v>540000</v>
      </c>
      <c r="D149" s="56" t="s">
        <v>130</v>
      </c>
      <c r="E149" s="57"/>
      <c r="F149" s="24" t="s">
        <v>119</v>
      </c>
      <c r="G149" s="25"/>
    </row>
    <row r="150" spans="1:7">
      <c r="A150" s="49"/>
      <c r="B150" s="50" t="s">
        <v>23</v>
      </c>
      <c r="C150" s="51">
        <v>577600</v>
      </c>
      <c r="D150" s="56" t="s">
        <v>130</v>
      </c>
      <c r="E150" s="57"/>
      <c r="F150" s="43"/>
      <c r="G150" s="44"/>
    </row>
    <row r="151" spans="1:7">
      <c r="A151" s="30"/>
      <c r="B151" s="50" t="s">
        <v>122</v>
      </c>
      <c r="C151" s="51">
        <v>541600</v>
      </c>
      <c r="D151" s="56" t="s">
        <v>130</v>
      </c>
      <c r="E151" s="57"/>
      <c r="F151" s="26"/>
      <c r="G151" s="27"/>
    </row>
    <row r="152" spans="1:7">
      <c r="A152" s="29">
        <v>37</v>
      </c>
      <c r="B152" s="50" t="s">
        <v>119</v>
      </c>
      <c r="C152" s="51">
        <v>470640</v>
      </c>
      <c r="D152" s="56" t="s">
        <v>130</v>
      </c>
      <c r="E152" s="57"/>
      <c r="F152" s="24" t="s">
        <v>119</v>
      </c>
      <c r="G152" s="25"/>
    </row>
    <row r="153" spans="1:7">
      <c r="A153" s="49"/>
      <c r="B153" s="50" t="s">
        <v>23</v>
      </c>
      <c r="C153" s="51">
        <v>470880</v>
      </c>
      <c r="D153" s="56" t="s">
        <v>130</v>
      </c>
      <c r="E153" s="57"/>
      <c r="F153" s="43"/>
      <c r="G153" s="44"/>
    </row>
    <row r="154" spans="1:7">
      <c r="A154" s="30"/>
      <c r="B154" s="50" t="s">
        <v>129</v>
      </c>
      <c r="C154" s="51">
        <v>264000</v>
      </c>
      <c r="D154" s="56" t="s">
        <v>131</v>
      </c>
      <c r="E154" s="57"/>
      <c r="F154" s="26"/>
      <c r="G154" s="27"/>
    </row>
    <row r="155" spans="1:7">
      <c r="A155" s="29">
        <v>38</v>
      </c>
      <c r="B155" s="50" t="s">
        <v>119</v>
      </c>
      <c r="C155" s="51">
        <v>470640</v>
      </c>
      <c r="D155" s="56" t="s">
        <v>130</v>
      </c>
      <c r="E155" s="57"/>
      <c r="F155" s="24" t="s">
        <v>119</v>
      </c>
      <c r="G155" s="25"/>
    </row>
    <row r="156" spans="1:7">
      <c r="A156" s="30"/>
      <c r="B156" s="50" t="s">
        <v>23</v>
      </c>
      <c r="C156" s="51">
        <v>470880</v>
      </c>
      <c r="D156" s="56" t="s">
        <v>130</v>
      </c>
      <c r="E156" s="57"/>
      <c r="F156" s="26"/>
      <c r="G156" s="27"/>
    </row>
    <row r="157" spans="1:7">
      <c r="A157" s="29">
        <v>39</v>
      </c>
      <c r="B157" s="50" t="s">
        <v>119</v>
      </c>
      <c r="C157" s="51">
        <v>819120</v>
      </c>
      <c r="D157" s="56" t="s">
        <v>130</v>
      </c>
      <c r="E157" s="57"/>
      <c r="F157" s="24" t="s">
        <v>119</v>
      </c>
      <c r="G157" s="25"/>
    </row>
    <row r="158" spans="1:7">
      <c r="A158" s="30"/>
      <c r="B158" s="50" t="s">
        <v>23</v>
      </c>
      <c r="C158" s="51">
        <v>819200</v>
      </c>
      <c r="D158" s="56" t="s">
        <v>130</v>
      </c>
      <c r="E158" s="57"/>
      <c r="F158" s="26"/>
      <c r="G158" s="27"/>
    </row>
    <row r="159" spans="1:7">
      <c r="A159" s="29">
        <v>40</v>
      </c>
      <c r="B159" s="50" t="s">
        <v>119</v>
      </c>
      <c r="C159" s="51">
        <v>661720</v>
      </c>
      <c r="D159" s="56" t="s">
        <v>130</v>
      </c>
      <c r="E159" s="57"/>
      <c r="F159" s="24" t="s">
        <v>119</v>
      </c>
      <c r="G159" s="25"/>
    </row>
    <row r="160" spans="1:7">
      <c r="A160" s="30"/>
      <c r="B160" s="50" t="s">
        <v>23</v>
      </c>
      <c r="C160" s="51">
        <v>661760</v>
      </c>
      <c r="D160" s="56" t="s">
        <v>130</v>
      </c>
      <c r="E160" s="57"/>
      <c r="F160" s="26"/>
      <c r="G160" s="27"/>
    </row>
    <row r="161" spans="1:7">
      <c r="A161" s="29">
        <v>41</v>
      </c>
      <c r="B161" s="50" t="s">
        <v>119</v>
      </c>
      <c r="C161" s="51">
        <v>661720</v>
      </c>
      <c r="D161" s="56" t="s">
        <v>130</v>
      </c>
      <c r="E161" s="57"/>
      <c r="F161" s="24" t="s">
        <v>119</v>
      </c>
      <c r="G161" s="25"/>
    </row>
    <row r="162" spans="1:7">
      <c r="A162" s="30"/>
      <c r="B162" s="50" t="s">
        <v>23</v>
      </c>
      <c r="C162" s="51">
        <v>661760</v>
      </c>
      <c r="D162" s="56" t="s">
        <v>130</v>
      </c>
      <c r="E162" s="57"/>
      <c r="F162" s="26"/>
      <c r="G162" s="27"/>
    </row>
    <row r="163" spans="1:7">
      <c r="A163" s="29">
        <v>42</v>
      </c>
      <c r="B163" s="50" t="s">
        <v>119</v>
      </c>
      <c r="C163" s="51">
        <v>661720</v>
      </c>
      <c r="D163" s="56" t="s">
        <v>130</v>
      </c>
      <c r="E163" s="57"/>
      <c r="F163" s="24" t="s">
        <v>119</v>
      </c>
      <c r="G163" s="25"/>
    </row>
    <row r="164" spans="1:7">
      <c r="A164" s="30"/>
      <c r="B164" s="50" t="s">
        <v>23</v>
      </c>
      <c r="C164" s="51">
        <v>661760</v>
      </c>
      <c r="D164" s="56" t="s">
        <v>130</v>
      </c>
      <c r="E164" s="57"/>
      <c r="F164" s="26"/>
      <c r="G164" s="27"/>
    </row>
    <row r="165" spans="1:7">
      <c r="A165" s="29">
        <v>43</v>
      </c>
      <c r="B165" s="50" t="s">
        <v>119</v>
      </c>
      <c r="C165" s="51">
        <v>554800</v>
      </c>
      <c r="D165" s="56" t="s">
        <v>130</v>
      </c>
      <c r="E165" s="57"/>
      <c r="F165" s="24" t="s">
        <v>119</v>
      </c>
      <c r="G165" s="25"/>
    </row>
    <row r="166" spans="1:7">
      <c r="A166" s="49"/>
      <c r="B166" s="50" t="s">
        <v>23</v>
      </c>
      <c r="C166" s="51">
        <v>554880</v>
      </c>
      <c r="D166" s="56" t="s">
        <v>130</v>
      </c>
      <c r="E166" s="57"/>
      <c r="F166" s="43"/>
      <c r="G166" s="44"/>
    </row>
    <row r="167" spans="1:7">
      <c r="A167" s="30"/>
      <c r="B167" s="50" t="s">
        <v>129</v>
      </c>
      <c r="C167" s="51">
        <v>160000</v>
      </c>
      <c r="D167" s="58" t="s">
        <v>131</v>
      </c>
      <c r="E167" s="59"/>
      <c r="F167" s="26"/>
      <c r="G167" s="27"/>
    </row>
    <row r="168" spans="1:7">
      <c r="A168" s="29">
        <v>44</v>
      </c>
      <c r="B168" s="50" t="s">
        <v>119</v>
      </c>
      <c r="C168" s="51">
        <v>330880</v>
      </c>
      <c r="D168" s="56" t="s">
        <v>130</v>
      </c>
      <c r="E168" s="57"/>
      <c r="F168" s="24" t="s">
        <v>119</v>
      </c>
      <c r="G168" s="25"/>
    </row>
    <row r="169" spans="1:7">
      <c r="A169" s="30"/>
      <c r="B169" s="50" t="s">
        <v>23</v>
      </c>
      <c r="C169" s="51">
        <v>330920</v>
      </c>
      <c r="D169" s="56" t="s">
        <v>130</v>
      </c>
      <c r="E169" s="57"/>
      <c r="F169" s="26"/>
      <c r="G169" s="27"/>
    </row>
    <row r="170" spans="1:7">
      <c r="A170" s="29">
        <v>45</v>
      </c>
      <c r="B170" s="50" t="s">
        <v>119</v>
      </c>
      <c r="C170" s="51">
        <v>330880</v>
      </c>
      <c r="D170" s="56" t="s">
        <v>130</v>
      </c>
      <c r="E170" s="57"/>
      <c r="F170" s="24" t="s">
        <v>119</v>
      </c>
      <c r="G170" s="25"/>
    </row>
    <row r="171" spans="1:7">
      <c r="A171" s="30"/>
      <c r="B171" s="50" t="s">
        <v>23</v>
      </c>
      <c r="C171" s="51">
        <v>330920</v>
      </c>
      <c r="D171" s="56" t="s">
        <v>130</v>
      </c>
      <c r="E171" s="57"/>
      <c r="F171" s="26"/>
      <c r="G171" s="27"/>
    </row>
    <row r="172" spans="1:7">
      <c r="A172" s="29">
        <v>46</v>
      </c>
      <c r="B172" s="50" t="s">
        <v>119</v>
      </c>
      <c r="C172" s="51">
        <v>578680</v>
      </c>
      <c r="D172" s="56" t="s">
        <v>130</v>
      </c>
      <c r="E172" s="57"/>
      <c r="F172" s="24" t="s">
        <v>119</v>
      </c>
      <c r="G172" s="25"/>
    </row>
    <row r="173" spans="1:7">
      <c r="A173" s="30"/>
      <c r="B173" s="50" t="s">
        <v>23</v>
      </c>
      <c r="C173" s="51">
        <v>578720</v>
      </c>
      <c r="D173" s="56" t="s">
        <v>130</v>
      </c>
      <c r="E173" s="57"/>
      <c r="F173" s="26"/>
      <c r="G173" s="27"/>
    </row>
    <row r="174" spans="1:7">
      <c r="A174" s="16"/>
      <c r="B174" s="17"/>
      <c r="C174" s="18"/>
      <c r="D174" s="52"/>
      <c r="E174" s="52"/>
      <c r="F174" s="52"/>
      <c r="G174" s="52"/>
    </row>
    <row r="175" spans="1:7">
      <c r="A175" s="53" t="s">
        <v>132</v>
      </c>
      <c r="B175" s="53"/>
      <c r="C175" s="53"/>
      <c r="D175" s="53"/>
      <c r="E175" s="53"/>
      <c r="F175" s="53"/>
      <c r="G175" s="53"/>
    </row>
    <row r="176" spans="1:7">
      <c r="A176" s="16"/>
      <c r="B176" s="17"/>
      <c r="C176" s="18"/>
      <c r="D176" s="52"/>
      <c r="E176" s="52"/>
      <c r="F176" s="52"/>
      <c r="G176" s="52"/>
    </row>
    <row r="177" spans="1:7" ht="56.25" customHeight="1">
      <c r="A177" s="54" t="s">
        <v>134</v>
      </c>
      <c r="B177" s="54"/>
      <c r="C177" s="54"/>
      <c r="D177" s="54"/>
      <c r="E177" s="54"/>
      <c r="F177" s="54"/>
      <c r="G177" s="54"/>
    </row>
    <row r="178" spans="1:7" ht="32.25" customHeight="1">
      <c r="A178" s="54" t="s">
        <v>133</v>
      </c>
      <c r="B178" s="54"/>
      <c r="C178" s="54"/>
      <c r="D178" s="54"/>
      <c r="E178" s="54"/>
      <c r="F178" s="54"/>
      <c r="G178" s="54"/>
    </row>
    <row r="179" spans="1:7" ht="33.75" customHeight="1">
      <c r="A179" s="54" t="s">
        <v>135</v>
      </c>
      <c r="B179" s="54"/>
      <c r="C179" s="54"/>
      <c r="D179" s="54"/>
      <c r="E179" s="54"/>
      <c r="F179" s="54"/>
      <c r="G179" s="54"/>
    </row>
    <row r="180" spans="1:7" ht="30.75" customHeight="1">
      <c r="A180" s="54" t="s">
        <v>136</v>
      </c>
      <c r="B180" s="54"/>
      <c r="C180" s="54"/>
      <c r="D180" s="54"/>
      <c r="E180" s="54"/>
      <c r="F180" s="54"/>
      <c r="G180" s="54"/>
    </row>
    <row r="181" spans="1:7" ht="29.25" customHeight="1">
      <c r="A181" s="54" t="s">
        <v>137</v>
      </c>
      <c r="B181" s="54"/>
      <c r="C181" s="54"/>
      <c r="D181" s="54"/>
      <c r="E181" s="54"/>
      <c r="F181" s="54"/>
      <c r="G181" s="54"/>
    </row>
    <row r="182" spans="1:7" ht="30.75" customHeight="1">
      <c r="A182" s="54" t="s">
        <v>138</v>
      </c>
      <c r="B182" s="54"/>
      <c r="C182" s="54"/>
      <c r="D182" s="54"/>
      <c r="E182" s="54"/>
      <c r="F182" s="54"/>
      <c r="G182" s="54"/>
    </row>
    <row r="183" spans="1:7" ht="33" customHeight="1">
      <c r="A183" s="54" t="s">
        <v>139</v>
      </c>
      <c r="B183" s="54"/>
      <c r="C183" s="54"/>
      <c r="D183" s="54"/>
      <c r="E183" s="54"/>
      <c r="F183" s="54"/>
      <c r="G183" s="54"/>
    </row>
    <row r="184" spans="1:7" ht="33" customHeight="1">
      <c r="A184" s="54" t="s">
        <v>140</v>
      </c>
      <c r="B184" s="54"/>
      <c r="C184" s="54"/>
      <c r="D184" s="54"/>
      <c r="E184" s="54"/>
      <c r="F184" s="54"/>
      <c r="G184" s="54"/>
    </row>
    <row r="185" spans="1:7" ht="57.75" customHeight="1">
      <c r="A185" s="54" t="s">
        <v>141</v>
      </c>
      <c r="B185" s="54"/>
      <c r="C185" s="54"/>
      <c r="D185" s="54"/>
      <c r="E185" s="54"/>
      <c r="F185" s="54"/>
      <c r="G185" s="54"/>
    </row>
    <row r="187" spans="1:7">
      <c r="A187" s="28" t="s">
        <v>20</v>
      </c>
      <c r="B187" s="28"/>
      <c r="C187" s="28"/>
      <c r="D187" s="28"/>
      <c r="E187" s="28"/>
      <c r="F187" s="28"/>
      <c r="G187" s="28"/>
    </row>
    <row r="188" spans="1:7">
      <c r="A188" s="28"/>
      <c r="B188" s="28"/>
      <c r="C188" s="28"/>
      <c r="D188" s="28"/>
      <c r="E188" s="28"/>
      <c r="F188" s="28"/>
      <c r="G188" s="28"/>
    </row>
    <row r="189" spans="1:7">
      <c r="A189" s="3"/>
      <c r="B189" s="3"/>
      <c r="C189" s="3"/>
      <c r="D189" s="3"/>
      <c r="E189" s="3"/>
      <c r="F189" s="3"/>
      <c r="G189" s="3"/>
    </row>
    <row r="190" spans="1:7" ht="38.25">
      <c r="A190" s="5" t="s">
        <v>9</v>
      </c>
      <c r="B190" s="5" t="s">
        <v>10</v>
      </c>
      <c r="C190" s="5" t="s">
        <v>19</v>
      </c>
      <c r="D190" s="35" t="s">
        <v>18</v>
      </c>
      <c r="E190" s="35"/>
      <c r="F190" s="35"/>
      <c r="G190" s="35"/>
    </row>
    <row r="191" spans="1:7" ht="25.5">
      <c r="A191" s="6">
        <v>1</v>
      </c>
      <c r="B191" s="19" t="s">
        <v>119</v>
      </c>
      <c r="C191" s="20" t="s">
        <v>24</v>
      </c>
      <c r="D191" s="47">
        <f>C71+C73+C75+C77+C79+C81+C83+C86+C88+C90+C92+C94+C96+C98+C100+C102+C104+C106+C108+C110+C112+C114+C116+C118+C121+C124+C126+C129+C132+C135+C137+C139+C142+C145+C147+C149+C152+C155+C157+C159+C161+C163+C165+C168+C170+C172</f>
        <v>32739860</v>
      </c>
      <c r="E191" s="48"/>
      <c r="F191" s="48"/>
      <c r="G191" s="48"/>
    </row>
    <row r="193" spans="2:7">
      <c r="B193" s="46" t="s">
        <v>21</v>
      </c>
      <c r="C193" s="46"/>
      <c r="D193" s="46"/>
      <c r="E193" s="46"/>
      <c r="F193" s="46"/>
      <c r="G193" s="46"/>
    </row>
    <row r="194" spans="2:7">
      <c r="B194" s="8"/>
      <c r="C194" s="8"/>
      <c r="D194" s="8"/>
      <c r="E194" s="8"/>
      <c r="F194" s="8"/>
      <c r="G194" s="8"/>
    </row>
    <row r="195" spans="2:7">
      <c r="B195" s="28" t="s">
        <v>25</v>
      </c>
      <c r="C195" s="45"/>
      <c r="D195" s="45"/>
      <c r="E195" s="45"/>
      <c r="F195" s="45"/>
    </row>
    <row r="196" spans="2:7">
      <c r="B196" s="45"/>
      <c r="C196" s="45"/>
      <c r="D196" s="45"/>
      <c r="E196" s="45"/>
      <c r="F196" s="45"/>
    </row>
  </sheetData>
  <mergeCells count="225">
    <mergeCell ref="A179:G179"/>
    <mergeCell ref="A180:G180"/>
    <mergeCell ref="A181:G181"/>
    <mergeCell ref="A182:G182"/>
    <mergeCell ref="A183:G183"/>
    <mergeCell ref="A184:G184"/>
    <mergeCell ref="A185:G185"/>
    <mergeCell ref="D170:E170"/>
    <mergeCell ref="F170:G171"/>
    <mergeCell ref="D171:E171"/>
    <mergeCell ref="D172:E172"/>
    <mergeCell ref="F172:G173"/>
    <mergeCell ref="D173:E173"/>
    <mergeCell ref="A175:G175"/>
    <mergeCell ref="A177:G177"/>
    <mergeCell ref="A178:G178"/>
    <mergeCell ref="D164:E164"/>
    <mergeCell ref="F161:G162"/>
    <mergeCell ref="F163:G164"/>
    <mergeCell ref="D165:E165"/>
    <mergeCell ref="D166:E166"/>
    <mergeCell ref="D167:E167"/>
    <mergeCell ref="F165:G167"/>
    <mergeCell ref="D168:E168"/>
    <mergeCell ref="F168:G169"/>
    <mergeCell ref="D169:E169"/>
    <mergeCell ref="D157:E157"/>
    <mergeCell ref="D158:E158"/>
    <mergeCell ref="F157:G158"/>
    <mergeCell ref="D159:E159"/>
    <mergeCell ref="D160:E160"/>
    <mergeCell ref="F159:G160"/>
    <mergeCell ref="D161:E161"/>
    <mergeCell ref="D162:E162"/>
    <mergeCell ref="D163:E163"/>
    <mergeCell ref="D150:E150"/>
    <mergeCell ref="D151:E151"/>
    <mergeCell ref="F149:G151"/>
    <mergeCell ref="D152:E152"/>
    <mergeCell ref="D153:E153"/>
    <mergeCell ref="D154:E154"/>
    <mergeCell ref="F152:G154"/>
    <mergeCell ref="D155:E155"/>
    <mergeCell ref="D156:E156"/>
    <mergeCell ref="F155:G156"/>
    <mergeCell ref="D144:E144"/>
    <mergeCell ref="F142:G144"/>
    <mergeCell ref="D145:E145"/>
    <mergeCell ref="D146:E146"/>
    <mergeCell ref="F145:G146"/>
    <mergeCell ref="D147:E147"/>
    <mergeCell ref="D148:E148"/>
    <mergeCell ref="F147:G148"/>
    <mergeCell ref="D149:E149"/>
    <mergeCell ref="D138:E138"/>
    <mergeCell ref="F137:G138"/>
    <mergeCell ref="D139:E139"/>
    <mergeCell ref="D140:E140"/>
    <mergeCell ref="D141:E141"/>
    <mergeCell ref="F139:G141"/>
    <mergeCell ref="D142:E142"/>
    <mergeCell ref="D143:E143"/>
    <mergeCell ref="D132:E132"/>
    <mergeCell ref="D133:E133"/>
    <mergeCell ref="D134:E134"/>
    <mergeCell ref="F132:G134"/>
    <mergeCell ref="D135:E135"/>
    <mergeCell ref="D136:E136"/>
    <mergeCell ref="F135:G136"/>
    <mergeCell ref="D137:E137"/>
    <mergeCell ref="D125:E125"/>
    <mergeCell ref="F124:G125"/>
    <mergeCell ref="D126:E126"/>
    <mergeCell ref="D127:E127"/>
    <mergeCell ref="D128:E128"/>
    <mergeCell ref="F126:G128"/>
    <mergeCell ref="D129:E129"/>
    <mergeCell ref="D130:E130"/>
    <mergeCell ref="D131:E131"/>
    <mergeCell ref="F129:G131"/>
    <mergeCell ref="D118:E118"/>
    <mergeCell ref="D119:E119"/>
    <mergeCell ref="D120:E120"/>
    <mergeCell ref="F118:G120"/>
    <mergeCell ref="D121:E121"/>
    <mergeCell ref="D122:E122"/>
    <mergeCell ref="D123:E123"/>
    <mergeCell ref="F121:G123"/>
    <mergeCell ref="D124:E124"/>
    <mergeCell ref="A170:A171"/>
    <mergeCell ref="A172:A173"/>
    <mergeCell ref="A118:A120"/>
    <mergeCell ref="A149:A151"/>
    <mergeCell ref="A83:A85"/>
    <mergeCell ref="A121:A123"/>
    <mergeCell ref="A126:A128"/>
    <mergeCell ref="A129:A131"/>
    <mergeCell ref="A132:A134"/>
    <mergeCell ref="A139:A141"/>
    <mergeCell ref="A142:A144"/>
    <mergeCell ref="A152:A154"/>
    <mergeCell ref="A165:A167"/>
    <mergeCell ref="A159:A160"/>
    <mergeCell ref="A161:A162"/>
    <mergeCell ref="A163:A164"/>
    <mergeCell ref="A114:A115"/>
    <mergeCell ref="A116:A117"/>
    <mergeCell ref="A168:A169"/>
    <mergeCell ref="A147:A148"/>
    <mergeCell ref="A155:A156"/>
    <mergeCell ref="A157:A158"/>
    <mergeCell ref="A135:A136"/>
    <mergeCell ref="A137:A138"/>
    <mergeCell ref="A145:A146"/>
    <mergeCell ref="B195:F196"/>
    <mergeCell ref="B193:G193"/>
    <mergeCell ref="A187:G188"/>
    <mergeCell ref="D190:G190"/>
    <mergeCell ref="D191:G191"/>
    <mergeCell ref="A75:A76"/>
    <mergeCell ref="A77:A78"/>
    <mergeCell ref="D83:E83"/>
    <mergeCell ref="A90:A91"/>
    <mergeCell ref="A92:A93"/>
    <mergeCell ref="A94:A95"/>
    <mergeCell ref="A96:A97"/>
    <mergeCell ref="A98:A99"/>
    <mergeCell ref="A100:A101"/>
    <mergeCell ref="A102:A103"/>
    <mergeCell ref="A104:A105"/>
    <mergeCell ref="A106:A107"/>
    <mergeCell ref="A108:A109"/>
    <mergeCell ref="A124:A125"/>
    <mergeCell ref="A110:A111"/>
    <mergeCell ref="A112:A113"/>
    <mergeCell ref="D86:E86"/>
    <mergeCell ref="D88:E88"/>
    <mergeCell ref="D84:E84"/>
    <mergeCell ref="F83:G85"/>
    <mergeCell ref="D85:E85"/>
    <mergeCell ref="D87:E87"/>
    <mergeCell ref="F86:G87"/>
    <mergeCell ref="A71:A72"/>
    <mergeCell ref="D72:E72"/>
    <mergeCell ref="A73:A74"/>
    <mergeCell ref="A79:A80"/>
    <mergeCell ref="A1:G9"/>
    <mergeCell ref="A58:G58"/>
    <mergeCell ref="D60:E60"/>
    <mergeCell ref="F60:G60"/>
    <mergeCell ref="F64:G64"/>
    <mergeCell ref="D64:E64"/>
    <mergeCell ref="D62:E62"/>
    <mergeCell ref="D63:E63"/>
    <mergeCell ref="D61:E61"/>
    <mergeCell ref="F61:G61"/>
    <mergeCell ref="F62:G62"/>
    <mergeCell ref="F63:G63"/>
    <mergeCell ref="A66:G68"/>
    <mergeCell ref="A88:A89"/>
    <mergeCell ref="A81:A82"/>
    <mergeCell ref="A86:A87"/>
    <mergeCell ref="F71:G72"/>
    <mergeCell ref="D74:E74"/>
    <mergeCell ref="F73:G74"/>
    <mergeCell ref="D76:E76"/>
    <mergeCell ref="F75:G76"/>
    <mergeCell ref="D78:E78"/>
    <mergeCell ref="F77:G78"/>
    <mergeCell ref="D80:E80"/>
    <mergeCell ref="D82:E82"/>
    <mergeCell ref="F79:G80"/>
    <mergeCell ref="D70:E70"/>
    <mergeCell ref="F70:G70"/>
    <mergeCell ref="D71:E71"/>
    <mergeCell ref="D73:E73"/>
    <mergeCell ref="D81:E81"/>
    <mergeCell ref="D79:E79"/>
    <mergeCell ref="D75:E75"/>
    <mergeCell ref="D77:E77"/>
    <mergeCell ref="F81:G82"/>
    <mergeCell ref="D92:E92"/>
    <mergeCell ref="D93:E93"/>
    <mergeCell ref="F92:G93"/>
    <mergeCell ref="D94:E94"/>
    <mergeCell ref="D95:E95"/>
    <mergeCell ref="F94:G95"/>
    <mergeCell ref="D89:E89"/>
    <mergeCell ref="F88:G89"/>
    <mergeCell ref="D90:E90"/>
    <mergeCell ref="D91:E91"/>
    <mergeCell ref="F90:G91"/>
    <mergeCell ref="D100:E100"/>
    <mergeCell ref="D101:E101"/>
    <mergeCell ref="F100:G101"/>
    <mergeCell ref="D102:E102"/>
    <mergeCell ref="D103:E103"/>
    <mergeCell ref="F102:G103"/>
    <mergeCell ref="D96:E96"/>
    <mergeCell ref="D97:E97"/>
    <mergeCell ref="F96:G97"/>
    <mergeCell ref="D98:E98"/>
    <mergeCell ref="D99:E99"/>
    <mergeCell ref="F98:G99"/>
    <mergeCell ref="D108:E108"/>
    <mergeCell ref="D109:E109"/>
    <mergeCell ref="F108:G109"/>
    <mergeCell ref="D110:E110"/>
    <mergeCell ref="D111:E111"/>
    <mergeCell ref="F110:G111"/>
    <mergeCell ref="D104:E104"/>
    <mergeCell ref="D105:E105"/>
    <mergeCell ref="F104:G105"/>
    <mergeCell ref="D106:E106"/>
    <mergeCell ref="D107:E107"/>
    <mergeCell ref="F106:G107"/>
    <mergeCell ref="D116:E116"/>
    <mergeCell ref="D117:E117"/>
    <mergeCell ref="F116:G117"/>
    <mergeCell ref="D112:E112"/>
    <mergeCell ref="D113:E113"/>
    <mergeCell ref="F112:G113"/>
    <mergeCell ref="D114:E114"/>
    <mergeCell ref="D115:E115"/>
    <mergeCell ref="F114:G115"/>
  </mergeCells>
  <pageMargins left="0.33250000000000002" right="0.27124999999999999" top="0.75" bottom="0.75" header="0.3" footer="0.3"/>
  <pageSetup paperSize="9" scale="90" orientation="portrait" horizontalDpi="180" verticalDpi="180" r:id="rId1"/>
  <rowBreaks count="1" manualBreakCount="1">
    <brk id="113" max="16383"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2019-05-14T05:13:20Z</dcterms:modified>
</cp:coreProperties>
</file>