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Лист1!$A$1:$G$32</definedName>
  </definedNames>
  <calcPr calcId="145621"/>
</workbook>
</file>

<file path=xl/calcChain.xml><?xml version="1.0" encoding="utf-8"?>
<calcChain xmlns="http://schemas.openxmlformats.org/spreadsheetml/2006/main">
  <c r="D26" i="1" l="1"/>
  <c r="D25" i="1"/>
  <c r="G10" i="1" l="1"/>
  <c r="G9" i="1"/>
  <c r="G11" i="1" l="1"/>
</calcChain>
</file>

<file path=xl/sharedStrings.xml><?xml version="1.0" encoding="utf-8"?>
<sst xmlns="http://schemas.openxmlformats.org/spreadsheetml/2006/main" count="54" uniqueCount="40">
  <si>
    <t>№ п/п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</si>
  <si>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</si>
  <si>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</si>
  <si>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</si>
  <si>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</si>
  <si>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</si>
  <si>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t>1. Потенциальные поставщики, представившие ценовое предложение в установленные сроки:</t>
  </si>
  <si>
    <t>Наименование потенциального поставщика</t>
  </si>
  <si>
    <t>Местонахождение потенциального поставщика</t>
  </si>
  <si>
    <r>
      <t xml:space="preserve"> </t>
    </r>
    <r>
      <rPr>
        <b/>
        <sz val="10"/>
        <color rgb="FF000000"/>
        <rFont val="Times New Roman"/>
        <family val="1"/>
        <charset val="204"/>
      </rPr>
      <t>Дата и время представления ценового предложения</t>
    </r>
  </si>
  <si>
    <t>При процедуре вскрытия конвертов с ценовыми предложениями присутствовали следующие представители потенциальных поставщиков</t>
  </si>
  <si>
    <t>Наименование поставщика</t>
  </si>
  <si>
    <t>Цена поданной заявки</t>
  </si>
  <si>
    <t>Cоответствие заявки</t>
  </si>
  <si>
    <t>Торговое наименование</t>
  </si>
  <si>
    <t>Победитель или причина несоответствия</t>
  </si>
  <si>
    <t>3.Наименование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</si>
  <si>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Место нахождение потенциального поставщика</t>
  </si>
  <si>
    <t>Сумма договора, в тенге</t>
  </si>
  <si>
    <t>ИТОГО:</t>
  </si>
  <si>
    <t>да</t>
  </si>
  <si>
    <t xml:space="preserve">                             Директор                                                                                                Кодасбаев А.Т.</t>
  </si>
  <si>
    <t>№ лота</t>
  </si>
  <si>
    <t xml:space="preserve">                             Начальник отдела
                             государственных закупок                                                                    Жапарқұл С.Ә.</t>
  </si>
  <si>
    <t>штука</t>
  </si>
  <si>
    <t>Наименование лекарственных средств и медицинских изделий (МНН)</t>
  </si>
  <si>
    <t>гл.10 п.139</t>
  </si>
  <si>
    <t xml:space="preserve">Протокол об утверждении итогов по закупкам лекарственных средств и (или) изделий медицинского назначения на 2022 год
способом запроса ценовых предложений – №П-21
Отдел государственных закупок                                                                                          5 декабря 2022г.
Государственное коммунальное предприятие на праве хозяйственного ведения «Городской кардиологический центр» Управления здравоохранения г.Алматы, 050012, г.Алматы, ул. Толе би, 93 провел закуп способом запроса ценовых предложений.
</t>
  </si>
  <si>
    <t>Лампа галогеновая для Автоматический анализатор свертываемости крови CS-2500</t>
  </si>
  <si>
    <t>Лампа галогенная напряжением 12 В, мощностью 24 Вт. Средний срок службы 1000 часов. Угол свечения - 3600. Допустимое наклонение напряжения – 3%. Вес – 0,005 кг. Создает свет предназначенный для детекции формирования сгустка в кювете. (Сервисный набор). Полная совместимость с автоматическим анализатором системы гемостаза Sysmex серии CS. Является источником излучаемого света для проведения исследований образцов на анализаторе.</t>
  </si>
  <si>
    <t>Стабилизатор тканей миокарда</t>
  </si>
  <si>
    <t xml:space="preserve"> Стабилизатор миокарда для операции на работающем сердце. Стабилизатор тканей миокарда. Возможность регулировать изгиб ножек стабилизатора по кривизне контура сердца.  Уникальный механизм для раздвигания тканей облегчает доступ к месту анастомоза. Уникальная подвижность тела стабилизатора наряду с жесткостью фиксации, позволяет расположить его без помех для деятельности хирурга. Низкопрофильная конструкция лапок с присосками и тела стабилизатора обеспечивают максимальную визуализацию операционного поля. Используемый в конструкции принцип истинно вакуумной стабилизации тканей, позволяет обеспечить доступ к любому сосуду на любой поверхности сердца. Прозрачные, низкопрофильные лапки присосок улучшают видимость в месте анастомоза, а их гибкость обеспечивает надежность фиксации в любом месте поверхности сердца. Стабилизатор можно закрепить на любом стернальном ранорасширителе. Прибор разового использования.
</t>
  </si>
  <si>
    <t>ТОО "Медтроник Казахстан"</t>
  </si>
  <si>
    <t xml:space="preserve">г.Алматы, пр. Абылай хана, д.53 БЦ "Абылай хан Билдинг", 5 этаж </t>
  </si>
  <si>
    <t>28.11.2022г. 10:48</t>
  </si>
  <si>
    <t>стабилизатор тканей Octopus Evolution</t>
  </si>
  <si>
    <t>ТОО "Express ФАРМ"</t>
  </si>
  <si>
    <t>г. Алматы, пр Абая, 130</t>
  </si>
  <si>
    <t>29.11.2022г. 16:31</t>
  </si>
  <si>
    <t>лампа галогеновая для автоматический анализатор свертываемости крови CS-2500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</si>
</sst>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6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22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topLeftCell="A19" zoomScaleNormal="100" zoomScaleSheetLayoutView="100" workbookViewId="0">
      <selection activeCell="K24" sqref="K24"/>
    </sheetView>
  </sheetViews>
  <sheetFormatPr defaultRowHeight="15" x14ac:dyDescent="0.25"/>
  <cols>
    <col min="1" max="1" width="5.42578125" style="15" customWidth="1"/>
    <col min="2" max="2" width="22.28515625" style="15" customWidth="1"/>
    <col min="3" max="3" width="40.28515625" style="15" customWidth="1"/>
    <col min="4" max="4" width="13.5703125" style="15" customWidth="1"/>
    <col min="5" max="5" width="15.28515625" style="15" customWidth="1"/>
    <col min="6" max="6" width="12.85546875" style="15" customWidth="1"/>
    <col min="7" max="7" width="12.5703125" style="15" customWidth="1"/>
    <col min="8" max="16384" width="9.140625" style="15"/>
  </cols>
  <sheetData>
    <row r="1" spans="1:7" ht="19.5" customHeight="1" x14ac:dyDescent="0.25">
      <c r="A1" s="40" t="s">
        <v>27</v>
      </c>
      <c r="B1" s="41"/>
      <c r="C1" s="41"/>
      <c r="D1" s="41"/>
      <c r="E1" s="41"/>
      <c r="F1" s="41"/>
      <c r="G1" s="41"/>
    </row>
    <row r="2" spans="1:7" x14ac:dyDescent="0.25">
      <c r="A2" s="41"/>
      <c r="B2" s="41"/>
      <c r="C2" s="41"/>
      <c r="D2" s="41"/>
      <c r="E2" s="41"/>
      <c r="F2" s="41"/>
      <c r="G2" s="41"/>
    </row>
    <row r="3" spans="1:7" x14ac:dyDescent="0.25">
      <c r="A3" s="41"/>
      <c r="B3" s="41"/>
      <c r="C3" s="41"/>
      <c r="D3" s="41"/>
      <c r="E3" s="41"/>
      <c r="F3" s="41"/>
      <c r="G3" s="41"/>
    </row>
    <row r="4" spans="1:7" x14ac:dyDescent="0.25">
      <c r="A4" s="41"/>
      <c r="B4" s="41"/>
      <c r="C4" s="41"/>
      <c r="D4" s="41"/>
      <c r="E4" s="41"/>
      <c r="F4" s="41"/>
      <c r="G4" s="41"/>
    </row>
    <row r="5" spans="1:7" x14ac:dyDescent="0.25">
      <c r="A5" s="41"/>
      <c r="B5" s="41"/>
      <c r="C5" s="41"/>
      <c r="D5" s="41"/>
      <c r="E5" s="41"/>
      <c r="F5" s="41"/>
      <c r="G5" s="41"/>
    </row>
    <row r="6" spans="1:7" x14ac:dyDescent="0.25">
      <c r="A6" s="41"/>
      <c r="B6" s="41"/>
      <c r="C6" s="41"/>
      <c r="D6" s="41"/>
      <c r="E6" s="41"/>
      <c r="F6" s="41"/>
      <c r="G6" s="41"/>
    </row>
    <row r="7" spans="1:7" x14ac:dyDescent="0.25">
      <c r="A7" s="41"/>
      <c r="B7" s="41"/>
      <c r="C7" s="41"/>
      <c r="D7" s="41"/>
      <c r="E7" s="41"/>
      <c r="F7" s="41"/>
      <c r="G7" s="41"/>
    </row>
    <row r="8" spans="1:7" ht="71.25" x14ac:dyDescent="0.25">
      <c r="A8" s="7" t="s">
        <v>22</v>
      </c>
      <c r="B8" s="7" t="s">
        <v>25</v>
      </c>
      <c r="C8" s="7" t="s">
        <v>1</v>
      </c>
      <c r="D8" s="8" t="s">
        <v>2</v>
      </c>
      <c r="E8" s="8" t="s">
        <v>3</v>
      </c>
      <c r="F8" s="7" t="s">
        <v>4</v>
      </c>
      <c r="G8" s="7" t="s">
        <v>5</v>
      </c>
    </row>
    <row r="9" spans="1:7" ht="195" x14ac:dyDescent="0.25">
      <c r="A9" s="9">
        <v>1</v>
      </c>
      <c r="B9" s="24" t="s">
        <v>28</v>
      </c>
      <c r="C9" s="25" t="s">
        <v>29</v>
      </c>
      <c r="D9" s="25" t="s">
        <v>24</v>
      </c>
      <c r="E9" s="26">
        <v>4</v>
      </c>
      <c r="F9" s="27">
        <v>290000</v>
      </c>
      <c r="G9" s="19">
        <f>E9*F9</f>
        <v>1160000</v>
      </c>
    </row>
    <row r="10" spans="1:7" ht="405" x14ac:dyDescent="0.25">
      <c r="A10" s="9">
        <v>2</v>
      </c>
      <c r="B10" s="24" t="s">
        <v>30</v>
      </c>
      <c r="C10" s="25" t="s">
        <v>31</v>
      </c>
      <c r="D10" s="25" t="s">
        <v>24</v>
      </c>
      <c r="E10" s="26">
        <v>3</v>
      </c>
      <c r="F10" s="27">
        <v>214000</v>
      </c>
      <c r="G10" s="19">
        <f t="shared" ref="G10" si="0">E10*F10</f>
        <v>642000</v>
      </c>
    </row>
    <row r="11" spans="1:7" x14ac:dyDescent="0.25">
      <c r="A11" s="10"/>
      <c r="B11" s="11" t="s">
        <v>19</v>
      </c>
      <c r="C11" s="12"/>
      <c r="D11" s="13"/>
      <c r="E11" s="10"/>
      <c r="F11" s="14"/>
      <c r="G11" s="6">
        <f>SUM(G9:G10)</f>
        <v>1802000</v>
      </c>
    </row>
    <row r="12" spans="1:7" x14ac:dyDescent="0.25">
      <c r="A12" s="16"/>
      <c r="B12" s="10"/>
      <c r="C12" s="10"/>
      <c r="D12" s="10"/>
      <c r="E12" s="10"/>
      <c r="F12" s="14"/>
      <c r="G12" s="17"/>
    </row>
    <row r="13" spans="1:7" x14ac:dyDescent="0.25">
      <c r="A13" s="42" t="s">
        <v>6</v>
      </c>
      <c r="B13" s="42"/>
      <c r="C13" s="42"/>
      <c r="D13" s="42"/>
      <c r="E13" s="42"/>
      <c r="F13" s="42"/>
      <c r="G13" s="42"/>
    </row>
    <row r="14" spans="1:7" ht="100.5" customHeight="1" x14ac:dyDescent="0.25">
      <c r="A14" s="1" t="s">
        <v>0</v>
      </c>
      <c r="B14" s="2" t="s">
        <v>7</v>
      </c>
      <c r="C14" s="2" t="s">
        <v>8</v>
      </c>
      <c r="D14" s="36" t="s">
        <v>9</v>
      </c>
      <c r="E14" s="37"/>
      <c r="F14" s="43" t="s">
        <v>10</v>
      </c>
      <c r="G14" s="44"/>
    </row>
    <row r="15" spans="1:7" ht="44.25" customHeight="1" x14ac:dyDescent="0.25">
      <c r="A15" s="9">
        <v>1</v>
      </c>
      <c r="B15" s="18" t="s">
        <v>32</v>
      </c>
      <c r="C15" s="18" t="s">
        <v>33</v>
      </c>
      <c r="D15" s="28" t="s">
        <v>34</v>
      </c>
      <c r="E15" s="28"/>
      <c r="F15" s="45"/>
      <c r="G15" s="45"/>
    </row>
    <row r="16" spans="1:7" x14ac:dyDescent="0.25">
      <c r="A16" s="9">
        <v>2</v>
      </c>
      <c r="B16" s="23" t="s">
        <v>36</v>
      </c>
      <c r="C16" s="23" t="s">
        <v>37</v>
      </c>
      <c r="D16" s="28" t="s">
        <v>38</v>
      </c>
      <c r="E16" s="28"/>
      <c r="F16" s="29"/>
      <c r="G16" s="30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ht="41.25" customHeight="1" x14ac:dyDescent="0.25">
      <c r="A18" s="1" t="s">
        <v>22</v>
      </c>
      <c r="B18" s="1" t="s">
        <v>11</v>
      </c>
      <c r="C18" s="1" t="s">
        <v>12</v>
      </c>
      <c r="D18" s="5" t="s">
        <v>13</v>
      </c>
      <c r="E18" s="1" t="s">
        <v>14</v>
      </c>
      <c r="F18" s="36" t="s">
        <v>15</v>
      </c>
      <c r="G18" s="37"/>
    </row>
    <row r="19" spans="1:7" ht="117.75" customHeight="1" x14ac:dyDescent="0.25">
      <c r="A19" s="23">
        <v>1</v>
      </c>
      <c r="B19" s="23" t="s">
        <v>36</v>
      </c>
      <c r="C19" s="19">
        <v>1140000</v>
      </c>
      <c r="D19" s="20" t="s">
        <v>20</v>
      </c>
      <c r="E19" s="23" t="s">
        <v>39</v>
      </c>
      <c r="F19" s="23" t="s">
        <v>36</v>
      </c>
      <c r="G19" s="23" t="s">
        <v>26</v>
      </c>
    </row>
    <row r="20" spans="1:7" ht="54" customHeight="1" x14ac:dyDescent="0.25">
      <c r="A20" s="23">
        <v>2</v>
      </c>
      <c r="B20" s="23" t="s">
        <v>32</v>
      </c>
      <c r="C20" s="19">
        <v>642000</v>
      </c>
      <c r="D20" s="20" t="s">
        <v>20</v>
      </c>
      <c r="E20" s="23" t="s">
        <v>35</v>
      </c>
      <c r="F20" s="23" t="s">
        <v>32</v>
      </c>
      <c r="G20" s="23" t="s">
        <v>26</v>
      </c>
    </row>
    <row r="21" spans="1:7" x14ac:dyDescent="0.25">
      <c r="A21" s="16"/>
      <c r="B21" s="16"/>
      <c r="C21" s="17"/>
      <c r="D21" s="21"/>
      <c r="E21" s="21"/>
      <c r="F21" s="21"/>
      <c r="G21" s="21"/>
    </row>
    <row r="22" spans="1:7" x14ac:dyDescent="0.25">
      <c r="A22" s="38" t="s">
        <v>16</v>
      </c>
      <c r="B22" s="38"/>
      <c r="C22" s="38"/>
      <c r="D22" s="38"/>
      <c r="E22" s="38"/>
      <c r="F22" s="38"/>
      <c r="G22" s="38"/>
    </row>
    <row r="23" spans="1:7" x14ac:dyDescent="0.25">
      <c r="A23" s="38"/>
      <c r="B23" s="38"/>
      <c r="C23" s="38"/>
      <c r="D23" s="38"/>
      <c r="E23" s="38"/>
      <c r="F23" s="38"/>
      <c r="G23" s="38"/>
    </row>
    <row r="24" spans="1:7" ht="42.75" x14ac:dyDescent="0.25">
      <c r="A24" s="22" t="s">
        <v>0</v>
      </c>
      <c r="B24" s="22" t="s">
        <v>7</v>
      </c>
      <c r="C24" s="22" t="s">
        <v>17</v>
      </c>
      <c r="D24" s="31" t="s">
        <v>18</v>
      </c>
      <c r="E24" s="32"/>
      <c r="F24" s="32"/>
      <c r="G24" s="33"/>
    </row>
    <row r="25" spans="1:7" ht="30" x14ac:dyDescent="0.25">
      <c r="A25" s="18">
        <v>1</v>
      </c>
      <c r="B25" s="24" t="s">
        <v>36</v>
      </c>
      <c r="C25" s="24" t="s">
        <v>33</v>
      </c>
      <c r="D25" s="39">
        <f>C19</f>
        <v>1140000</v>
      </c>
      <c r="E25" s="39"/>
      <c r="F25" s="39"/>
      <c r="G25" s="39"/>
    </row>
    <row r="26" spans="1:7" ht="30" x14ac:dyDescent="0.25">
      <c r="A26" s="23">
        <v>2</v>
      </c>
      <c r="B26" s="24" t="s">
        <v>32</v>
      </c>
      <c r="C26" s="24" t="s">
        <v>37</v>
      </c>
      <c r="D26" s="39">
        <f>C20</f>
        <v>642000</v>
      </c>
      <c r="E26" s="39"/>
      <c r="F26" s="39"/>
      <c r="G26" s="39"/>
    </row>
    <row r="29" spans="1:7" x14ac:dyDescent="0.25">
      <c r="B29" s="34" t="s">
        <v>21</v>
      </c>
      <c r="C29" s="34"/>
      <c r="D29" s="34"/>
      <c r="E29" s="34"/>
      <c r="F29" s="34"/>
      <c r="G29" s="34"/>
    </row>
    <row r="30" spans="1:7" x14ac:dyDescent="0.25">
      <c r="B30" s="3"/>
      <c r="C30" s="3"/>
      <c r="D30" s="3"/>
      <c r="E30" s="3"/>
      <c r="F30" s="3"/>
      <c r="G30" s="3"/>
    </row>
    <row r="31" spans="1:7" ht="15" customHeight="1" x14ac:dyDescent="0.25">
      <c r="B31" s="35" t="s">
        <v>23</v>
      </c>
      <c r="C31" s="35"/>
      <c r="D31" s="35"/>
      <c r="E31" s="35"/>
      <c r="F31" s="35"/>
    </row>
    <row r="32" spans="1:7" x14ac:dyDescent="0.25">
      <c r="B32" s="35"/>
      <c r="C32" s="35"/>
      <c r="D32" s="35"/>
      <c r="E32" s="35"/>
      <c r="F32" s="35"/>
    </row>
  </sheetData>
  <mergeCells count="15">
    <mergeCell ref="A1:G7"/>
    <mergeCell ref="A13:G13"/>
    <mergeCell ref="D14:E14"/>
    <mergeCell ref="F14:G14"/>
    <mergeCell ref="D15:E15"/>
    <mergeCell ref="F15:G15"/>
    <mergeCell ref="B29:G29"/>
    <mergeCell ref="B31:F32"/>
    <mergeCell ref="F18:G18"/>
    <mergeCell ref="A22:G23"/>
    <mergeCell ref="D26:G26"/>
    <mergeCell ref="D25:G25"/>
    <mergeCell ref="D16:E16"/>
    <mergeCell ref="F16:G16"/>
    <mergeCell ref="D24:G24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2022-12-05T04:17:47Z</dcterms:modified>
</cp:coreProperties>
</file>